
<file path=[Content_Types].xml><?xml version="1.0" encoding="utf-8"?>
<Types xmlns="http://schemas.openxmlformats.org/package/2006/content-types">
  <Override PartName="/xl/activeX/activeX2.bin" ContentType="application/vnd.ms-office.activeX"/>
  <Override PartName="/xl/activeX/activeX4.bin" ContentType="application/vnd.ms-office.activeX"/>
  <Override PartName="/xl/activeX/activeX9.xml" ContentType="application/vnd.ms-office.activeX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Override PartName="/xl/activeX/activeX7.xml" ContentType="application/vnd.ms-office.activeX+xml"/>
  <Override PartName="/xl/activeX/activeX8.xml" ContentType="application/vnd.ms-office.activeX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activeX/activeX5.xml" ContentType="application/vnd.ms-office.activeX+xml"/>
  <Override PartName="/xl/activeX/activeX6.xml" ContentType="application/vnd.ms-office.activeX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activeX/activeX9.bin" ContentType="application/vnd.ms-office.activeX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activeX/activeX7.bin" ContentType="application/vnd.ms-office.activeX"/>
  <Override PartName="/xl/activeX/activeX8.bin" ContentType="application/vnd.ms-office.activeX"/>
  <Override PartName="/xl/drawings/drawing10.xml" ContentType="application/vnd.openxmlformats-officedocument.drawing+xml"/>
  <Override PartName="/xl/activeX/activeX5.bin" ContentType="application/vnd.ms-office.activeX"/>
  <Override PartName="/xl/activeX/activeX6.bin" ContentType="application/vnd.ms-office.activeX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activeX/activeX3.bin" ContentType="application/vnd.ms-office.activeX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4505" yWindow="-15" windowWidth="14340" windowHeight="12810" tabRatio="908"/>
  </bookViews>
  <sheets>
    <sheet name="1  | Customer`s Personal Data" sheetId="7" r:id="rId1"/>
    <sheet name="2 | SAILPLANE configurator" sheetId="9" r:id="rId2"/>
    <sheet name="3 | Details | instruments" sheetId="4" r:id="rId3"/>
    <sheet name="4 &amp; 5 | Instruments panel" sheetId="2" r:id="rId4"/>
    <sheet name="6 | Details - personalization" sheetId="5" r:id="rId5"/>
    <sheet name="7 | Details - personalization" sheetId="14" r:id="rId6"/>
    <sheet name="7a | Details - personalization " sheetId="13" r:id="rId7"/>
    <sheet name="8 | TRAILER configurator" sheetId="11" r:id="rId8"/>
    <sheet name="9 | Summary" sheetId="6" r:id="rId9"/>
    <sheet name="arkusz " sheetId="12" state="hidden" r:id="rId10"/>
  </sheets>
  <calcPr calcId="125725"/>
</workbook>
</file>

<file path=xl/calcChain.xml><?xml version="1.0" encoding="utf-8"?>
<calcChain xmlns="http://schemas.openxmlformats.org/spreadsheetml/2006/main">
  <c r="M68" i="9"/>
  <c r="L67"/>
  <c r="L66"/>
  <c r="L65" i="11"/>
  <c r="L64"/>
  <c r="L63"/>
  <c r="K66" l="1"/>
  <c r="K69" i="9" l="1"/>
  <c r="G38" i="7"/>
</calcChain>
</file>

<file path=xl/sharedStrings.xml><?xml version="1.0" encoding="utf-8"?>
<sst xmlns="http://schemas.openxmlformats.org/spreadsheetml/2006/main" count="255" uniqueCount="167">
  <si>
    <t>INSTRUMENTS UNITS IN:</t>
  </si>
  <si>
    <t>ALTIMETER UNITS IN:</t>
  </si>
  <si>
    <t xml:space="preserve">COMPASS HEMISPHERE INFORMATION: </t>
  </si>
  <si>
    <t xml:space="preserve">Please fill the following information: </t>
  </si>
  <si>
    <r>
      <t xml:space="preserve">PILOT HEIGHT </t>
    </r>
    <r>
      <rPr>
        <sz val="8"/>
        <color theme="1"/>
        <rFont val="Verdana"/>
        <family val="2"/>
        <charset val="238"/>
      </rPr>
      <t>[in centimeters | feet]:</t>
    </r>
  </si>
  <si>
    <r>
      <rPr>
        <b/>
        <sz val="8"/>
        <color theme="1"/>
        <rFont val="Verdana"/>
        <family val="2"/>
        <charset val="238"/>
      </rPr>
      <t>REGISTRATION</t>
    </r>
    <r>
      <rPr>
        <sz val="8"/>
        <color theme="1"/>
        <rFont val="Verdana"/>
        <family val="2"/>
        <charset val="238"/>
      </rPr>
      <t xml:space="preserve"> [located on middle of tail boom]:</t>
    </r>
  </si>
  <si>
    <r>
      <t xml:space="preserve">COMPETITION NUMBER </t>
    </r>
    <r>
      <rPr>
        <sz val="8"/>
        <color theme="1"/>
        <rFont val="Verdana"/>
        <family val="2"/>
        <charset val="238"/>
      </rPr>
      <t>[locaded on fin]:</t>
    </r>
  </si>
  <si>
    <r>
      <t xml:space="preserve">SEAT BELTS COLOR </t>
    </r>
    <r>
      <rPr>
        <sz val="8"/>
        <color theme="1"/>
        <rFont val="Verdana"/>
        <family val="2"/>
        <charset val="238"/>
      </rPr>
      <t>[choose from 1 to 13 from the photo below]:</t>
    </r>
  </si>
  <si>
    <t>6.</t>
  </si>
  <si>
    <t>1.</t>
  </si>
  <si>
    <t>2.</t>
  </si>
  <si>
    <t>3.</t>
  </si>
  <si>
    <t>4.</t>
  </si>
  <si>
    <t>5.</t>
  </si>
  <si>
    <t xml:space="preserve">COMMENTS: </t>
  </si>
  <si>
    <t xml:space="preserve">1. </t>
  </si>
  <si>
    <t>CUSTOMER`S PERSONAL DATA</t>
  </si>
  <si>
    <t>COMMENTS:</t>
  </si>
  <si>
    <t>E-MAIL:</t>
  </si>
  <si>
    <t>SUMMARY</t>
  </si>
  <si>
    <t>Set up your glider in a few steps</t>
  </si>
  <si>
    <t>a)</t>
  </si>
  <si>
    <t>b)</t>
  </si>
  <si>
    <t>c)</t>
  </si>
  <si>
    <t>DATE:</t>
  </si>
  <si>
    <t xml:space="preserve">OFFER NO.          </t>
  </si>
  <si>
    <t xml:space="preserve">CUSTOMER:  </t>
  </si>
  <si>
    <t xml:space="preserve">   ADRRESS:</t>
  </si>
  <si>
    <t>CONTACT:</t>
  </si>
  <si>
    <t>DELIVERY ADDRESS:</t>
  </si>
  <si>
    <t xml:space="preserve">INVOICE ADDRESS:       </t>
  </si>
  <si>
    <t>CLUB MEMBERSHIP:</t>
  </si>
  <si>
    <t>d)</t>
  </si>
  <si>
    <t xml:space="preserve">b) </t>
  </si>
  <si>
    <t>e)</t>
  </si>
  <si>
    <t>Date &amp; Signature:</t>
  </si>
  <si>
    <t>Selected device | on-board instrument - drag on the board on-board instrument and arrange according to your concept</t>
  </si>
  <si>
    <r>
      <rPr>
        <b/>
        <sz val="10"/>
        <color theme="1"/>
        <rFont val="Verdana"/>
        <family val="2"/>
        <charset val="238"/>
      </rPr>
      <t>ON-BOARD INSTRUMENTS</t>
    </r>
    <r>
      <rPr>
        <sz val="10"/>
        <color theme="1"/>
        <rFont val="Verdana"/>
        <family val="2"/>
        <charset val="238"/>
      </rPr>
      <t xml:space="preserve"> | deddicated set </t>
    </r>
  </si>
  <si>
    <r>
      <t xml:space="preserve">STANDARD SAILPLANE CONFIGURATION | </t>
    </r>
    <r>
      <rPr>
        <b/>
        <sz val="10"/>
        <color theme="1"/>
        <rFont val="Verdana"/>
        <family val="2"/>
        <charset val="238"/>
      </rPr>
      <t>ON-BOARD INSTRUMENTS, EQUIPMENT</t>
    </r>
  </si>
  <si>
    <t>■</t>
  </si>
  <si>
    <t>airspeed indicator [57mm]</t>
  </si>
  <si>
    <t xml:space="preserve">altimeter indicator [57mm] </t>
  </si>
  <si>
    <t>variometer [57 mm]</t>
  </si>
  <si>
    <t>outside air temperature gauge</t>
  </si>
  <si>
    <t>safety belts: 4 points (Gadringer-Gurte GmbH)</t>
  </si>
  <si>
    <t>customer paper: complete documentation for the client</t>
  </si>
  <si>
    <t xml:space="preserve">SAILPLANE </t>
  </si>
  <si>
    <t xml:space="preserve">   Select the model, by inserting:</t>
  </si>
  <si>
    <t>X</t>
  </si>
  <si>
    <t>OPTIONAL EQUIPMENT AND ACCESSORIES</t>
  </si>
  <si>
    <t xml:space="preserve">   Select, by inserting:</t>
  </si>
  <si>
    <t>Seat carpet Diana Racing Team</t>
  </si>
  <si>
    <t>Radio speaker: typically glider housing body, small 5W</t>
  </si>
  <si>
    <t>Radio speaker: stronger and more effective in noise                         (Motorola 10 W, housing body 2x bigger than the typical)</t>
  </si>
  <si>
    <t>VHF antenna</t>
  </si>
  <si>
    <t>Push-to-talk switch in control stick</t>
  </si>
  <si>
    <t>Fixing oxygen cylinder (240 l) 5,6lbs, 13"x43/8"</t>
  </si>
  <si>
    <t>Bugwipers</t>
  </si>
  <si>
    <t>All weather covers for whole glider</t>
  </si>
  <si>
    <t>Tow bar for car</t>
  </si>
  <si>
    <t>Tail dolly</t>
  </si>
  <si>
    <t>Wing-tip transport dolly left and right</t>
  </si>
  <si>
    <t>Take off stands x 2</t>
  </si>
  <si>
    <t>Competition number</t>
  </si>
  <si>
    <t xml:space="preserve">TRANSPORT </t>
  </si>
  <si>
    <t xml:space="preserve">  Select, by inserting:</t>
  </si>
  <si>
    <t>All costs are covered by the customer.</t>
  </si>
  <si>
    <t xml:space="preserve">on request </t>
  </si>
  <si>
    <t>Details to be determined individually with the customer. Cost include: 1) Costs of preparing for transport: container, packaging and protection trailer and glider in container). 2) Transport itself: wheel transport to the port, ship and maritime transport. 3) Customs and shipping charges (export-import charges).</t>
  </si>
  <si>
    <t>All prices are net prices and they do not contain VAT.</t>
  </si>
  <si>
    <t>SAILPLANE</t>
  </si>
  <si>
    <t>OPTIONAL EQUIPMENT and ACCESSORIES</t>
  </si>
  <si>
    <t>TRANSPORT</t>
  </si>
  <si>
    <t>TOTAL excluding VAT</t>
  </si>
  <si>
    <t>Comments:</t>
  </si>
  <si>
    <t>STANDARD TRAILER CONFIGURATION:</t>
  </si>
  <si>
    <t>chassis made from aluminium</t>
  </si>
  <si>
    <t>composite cover</t>
  </si>
  <si>
    <t>special box inside for tools</t>
  </si>
  <si>
    <t>axle with brakers (producer AL-KO or KNOTT Germany)</t>
  </si>
  <si>
    <t>standard lights (acc. to EC or USA or Australia)</t>
  </si>
  <si>
    <t>automatic back-up brake release with hitch (AL-KO or KNOTT)</t>
  </si>
  <si>
    <t>ramp (2 rails) with hand-operated lift</t>
  </si>
  <si>
    <t>V-type or 70x70x5 tow bar (AL-KO or KNOTT)</t>
  </si>
  <si>
    <t>fitting for fixing the main gliders part</t>
  </si>
  <si>
    <t>floor from waterproof plywood</t>
  </si>
  <si>
    <t>EU Homologation</t>
  </si>
  <si>
    <t>TRAILER</t>
  </si>
  <si>
    <t>Select, by inserting:</t>
  </si>
  <si>
    <t>hydraulic lift and key for trailers wheel</t>
  </si>
  <si>
    <t>third rail for the ramp</t>
  </si>
  <si>
    <t>lock hitch (AL-KO)</t>
  </si>
  <si>
    <t>solar vent</t>
  </si>
  <si>
    <t>wingtip holder</t>
  </si>
  <si>
    <t>winglet holders</t>
  </si>
  <si>
    <t xml:space="preserve">interior lights 2pcs </t>
  </si>
  <si>
    <t>key locked cover</t>
  </si>
  <si>
    <t>shock absorbers</t>
  </si>
  <si>
    <t>hydraulic ramp lift</t>
  </si>
  <si>
    <t>wheels 14" (3pcs.)</t>
  </si>
  <si>
    <t xml:space="preserve">coupling USA for:            </t>
  </si>
  <si>
    <t xml:space="preserve">2" ball </t>
  </si>
  <si>
    <t>equipment USA</t>
  </si>
  <si>
    <t>floor from composite sandwitch (WIHAG Germany)</t>
  </si>
  <si>
    <t>aluminum cover for:</t>
  </si>
  <si>
    <t>AVG 15</t>
  </si>
  <si>
    <t>LED lights</t>
  </si>
  <si>
    <t>hitch AKS3004 (AL-KO)</t>
  </si>
  <si>
    <t>device to eject the tail wheel</t>
  </si>
  <si>
    <t>SOLAR-PANEL with controller for loading the glider battery</t>
  </si>
  <si>
    <t>tow bar for pulling glider by car</t>
  </si>
  <si>
    <t>rigging aid</t>
  </si>
  <si>
    <t>OPTIONS for TRAILER</t>
  </si>
  <si>
    <t>OPTIONS for GLIDER</t>
  </si>
  <si>
    <t>9.</t>
  </si>
  <si>
    <t xml:space="preserve">MODEL &amp; EQUIPMENT CONFIGURATOR </t>
  </si>
  <si>
    <t>Customer Name:</t>
  </si>
  <si>
    <t>double water ballast system in the wings (non-retrofit able)</t>
  </si>
  <si>
    <t>winglets</t>
  </si>
  <si>
    <t>towing hook TOST</t>
  </si>
  <si>
    <t>sealing wing / aileron (inner) and rudder mylar and teflon tape</t>
  </si>
  <si>
    <t>OPTIONAL EQUIPMENT FOR TRAILER</t>
  </si>
  <si>
    <t xml:space="preserve">EQUIPMENT CONFIGURATOR </t>
  </si>
  <si>
    <t>Select the model, by inserting:</t>
  </si>
  <si>
    <t>Customer name:</t>
  </si>
  <si>
    <t xml:space="preserve">8.  TRAILER </t>
  </si>
  <si>
    <t xml:space="preserve">AVIONIC DIANA SAILPLANE CONFIGURATOR </t>
  </si>
  <si>
    <r>
      <rPr>
        <b/>
        <sz val="10"/>
        <color theme="1"/>
        <rFont val="Verdana"/>
        <family val="2"/>
        <charset val="238"/>
      </rPr>
      <t>DETAILS</t>
    </r>
    <r>
      <rPr>
        <sz val="10"/>
        <color theme="1"/>
        <rFont val="Verdana"/>
        <family val="2"/>
        <charset val="238"/>
      </rPr>
      <t xml:space="preserve"> | personalization</t>
    </r>
  </si>
  <si>
    <r>
      <rPr>
        <b/>
        <sz val="10"/>
        <color theme="1"/>
        <rFont val="Verdana"/>
        <family val="2"/>
        <charset val="238"/>
      </rPr>
      <t>TRAILER</t>
    </r>
    <r>
      <rPr>
        <sz val="10"/>
        <color theme="1"/>
        <rFont val="Verdana"/>
        <family val="2"/>
        <charset val="238"/>
      </rPr>
      <t xml:space="preserve"> | equipment </t>
    </r>
  </si>
  <si>
    <t>PHONE:</t>
  </si>
  <si>
    <r>
      <rPr>
        <b/>
        <sz val="10"/>
        <color theme="1"/>
        <rFont val="Verdana"/>
        <family val="2"/>
        <charset val="238"/>
      </rPr>
      <t>DETAILS</t>
    </r>
    <r>
      <rPr>
        <sz val="10"/>
        <color theme="1"/>
        <rFont val="Verdana"/>
        <family val="2"/>
        <charset val="238"/>
      </rPr>
      <t xml:space="preserve"> | on-board instrument [selection of units] </t>
    </r>
  </si>
  <si>
    <r>
      <rPr>
        <b/>
        <sz val="10"/>
        <color theme="1"/>
        <rFont val="Verdana"/>
        <family val="2"/>
        <charset val="238"/>
      </rPr>
      <t xml:space="preserve">DETAILS </t>
    </r>
    <r>
      <rPr>
        <sz val="10"/>
        <color theme="1"/>
        <rFont val="Verdana"/>
        <family val="2"/>
        <charset val="238"/>
      </rPr>
      <t>| on-board instrument [selection of units]</t>
    </r>
  </si>
  <si>
    <r>
      <t xml:space="preserve">PILOT WEIGHT </t>
    </r>
    <r>
      <rPr>
        <sz val="8"/>
        <color theme="1"/>
        <rFont val="Verdana"/>
        <family val="2"/>
        <charset val="238"/>
      </rPr>
      <t>[in kilograms | pounds]:</t>
    </r>
  </si>
  <si>
    <t xml:space="preserve">c) </t>
  </si>
  <si>
    <t>f)</t>
  </si>
  <si>
    <r>
      <t xml:space="preserve">FONT TYPE </t>
    </r>
    <r>
      <rPr>
        <sz val="8"/>
        <color theme="1"/>
        <rFont val="Verdana"/>
        <family val="2"/>
        <charset val="238"/>
      </rPr>
      <t xml:space="preserve">[name] </t>
    </r>
    <r>
      <rPr>
        <b/>
        <sz val="8"/>
        <color theme="1"/>
        <rFont val="Verdana"/>
        <family val="2"/>
        <charset val="238"/>
      </rPr>
      <t>&amp; STYLE</t>
    </r>
  </si>
  <si>
    <r>
      <t xml:space="preserve">Navigation | </t>
    </r>
    <r>
      <rPr>
        <sz val="8"/>
        <color theme="1"/>
        <rFont val="Verdana"/>
        <family val="2"/>
        <charset val="238"/>
      </rPr>
      <t>select and click on the desired position below and you will be moved to it:</t>
    </r>
  </si>
  <si>
    <t>We are thank you for your interest and your willingness the ordering of the Diana-3 sailplane.                          To place an order, please fill the configurator for your copy. The configurator consists of several positions visible below.</t>
  </si>
  <si>
    <t>AVIONIC "Diana-3 FES"</t>
  </si>
  <si>
    <r>
      <t>AVG 18</t>
    </r>
    <r>
      <rPr>
        <sz val="10"/>
        <color theme="1"/>
        <rFont val="Verdana"/>
        <family val="2"/>
        <charset val="238"/>
      </rPr>
      <t xml:space="preserve"> | 18m adapted for "Diana-3"</t>
    </r>
  </si>
  <si>
    <t xml:space="preserve">funnel for water ballast </t>
  </si>
  <si>
    <r>
      <rPr>
        <b/>
        <sz val="10"/>
        <color theme="1"/>
        <rFont val="Verdana"/>
        <family val="2"/>
        <charset val="238"/>
      </rPr>
      <t>INSTRUMENTS PANEL</t>
    </r>
    <r>
      <rPr>
        <sz val="10"/>
        <color theme="1"/>
        <rFont val="Verdana"/>
        <family val="2"/>
        <charset val="238"/>
      </rPr>
      <t xml:space="preserve"> | arrangement of instruments</t>
    </r>
  </si>
  <si>
    <t xml:space="preserve">Configure an array of instruments. </t>
  </si>
  <si>
    <t>7.</t>
  </si>
  <si>
    <t>8.</t>
  </si>
  <si>
    <r>
      <rPr>
        <b/>
        <sz val="10"/>
        <rFont val="Verdana"/>
        <family val="2"/>
        <charset val="238"/>
      </rPr>
      <t>INSTRUMENTS PANEL</t>
    </r>
    <r>
      <rPr>
        <sz val="10"/>
        <rFont val="Verdana"/>
        <family val="2"/>
        <charset val="238"/>
      </rPr>
      <t xml:space="preserve"> | arrangement of instruments</t>
    </r>
  </si>
  <si>
    <r>
      <rPr>
        <b/>
        <sz val="10"/>
        <rFont val="Verdana"/>
        <family val="2"/>
        <charset val="238"/>
      </rPr>
      <t>ON-BOARD INSTRUMENTS</t>
    </r>
    <r>
      <rPr>
        <sz val="10"/>
        <rFont val="Verdana"/>
        <family val="2"/>
        <charset val="238"/>
      </rPr>
      <t xml:space="preserve"> | deddicated set </t>
    </r>
  </si>
  <si>
    <r>
      <rPr>
        <b/>
        <sz val="10"/>
        <rFont val="Verdana"/>
        <family val="2"/>
        <charset val="238"/>
      </rPr>
      <t>DETAILS</t>
    </r>
    <r>
      <rPr>
        <sz val="10"/>
        <rFont val="Verdana"/>
        <family val="2"/>
        <charset val="238"/>
      </rPr>
      <t xml:space="preserve"> | personalization </t>
    </r>
  </si>
  <si>
    <t>ESA-System Pitot tube</t>
  </si>
  <si>
    <t>250 EUR</t>
  </si>
  <si>
    <t>130 EUR</t>
  </si>
  <si>
    <t>canopy: blue</t>
  </si>
  <si>
    <t>Connector for Pitot tube</t>
  </si>
  <si>
    <r>
      <t>OPTIONS FOR GLIDER</t>
    </r>
    <r>
      <rPr>
        <b/>
        <sz val="7.5"/>
        <color theme="1"/>
        <rFont val="Verdana"/>
        <family val="2"/>
        <charset val="238"/>
      </rPr>
      <t xml:space="preserve">(options for customers who order only trailer) </t>
    </r>
  </si>
  <si>
    <t xml:space="preserve">c) other </t>
  </si>
  <si>
    <t>b) enter a competition number | grab and drag in place on the fin</t>
  </si>
  <si>
    <t>a) enter the registration mark | grab and drag in place on the tail</t>
  </si>
  <si>
    <t xml:space="preserve">In the text field below: </t>
  </si>
  <si>
    <t>PLACEMENT OF THE REGISTRATION MARK AND THE COMPETITION NUMBER</t>
  </si>
  <si>
    <t>support wheels for the wings ( x2 )</t>
  </si>
  <si>
    <t>wing support ( x2 )</t>
  </si>
  <si>
    <t>2+1 wheels 155R13 (AVG15)</t>
  </si>
  <si>
    <r>
      <rPr>
        <b/>
        <sz val="10"/>
        <color theme="1"/>
        <rFont val="Verdana"/>
        <family val="2"/>
        <charset val="238"/>
      </rPr>
      <t>SAILPLANE "Diana-3"</t>
    </r>
    <r>
      <rPr>
        <sz val="10"/>
        <color theme="1"/>
        <rFont val="Verdana"/>
        <family val="2"/>
        <charset val="238"/>
      </rPr>
      <t xml:space="preserve"> | model &amp; equipment </t>
    </r>
  </si>
  <si>
    <t>2.  SAILPLANE "Diana-3"</t>
  </si>
  <si>
    <t>FES System</t>
  </si>
  <si>
    <t>glider painting - acryl paint</t>
  </si>
  <si>
    <t>Canopy cover</t>
  </si>
</sst>
</file>

<file path=xl/styles.xml><?xml version="1.0" encoding="utf-8"?>
<styleSheet xmlns="http://schemas.openxmlformats.org/spreadsheetml/2006/main">
  <numFmts count="5">
    <numFmt numFmtId="164" formatCode="[$-415]d\ mmmm\ yyyy;@"/>
    <numFmt numFmtId="165" formatCode="#,##0\ [$EUR]"/>
    <numFmt numFmtId="166" formatCode="#,##0\ [$EUR];\-#,##0\ [$EUR]"/>
    <numFmt numFmtId="167" formatCode="#,##0.00\ [$EUR];\-#,##0.00\ [$EUR]"/>
    <numFmt numFmtId="168" formatCode="yyyy/mm/dd;@"/>
  </numFmts>
  <fonts count="40">
    <font>
      <sz val="11"/>
      <color theme="1"/>
      <name val="Czcionka tekstu podstawowego"/>
      <family val="2"/>
      <charset val="238"/>
    </font>
    <font>
      <sz val="8"/>
      <color theme="1"/>
      <name val="Verdana"/>
      <family val="2"/>
      <charset val="238"/>
    </font>
    <font>
      <sz val="7"/>
      <color theme="1"/>
      <name val="Verdana"/>
      <family val="2"/>
      <charset val="238"/>
    </font>
    <font>
      <sz val="10"/>
      <color theme="1"/>
      <name val="Verdana"/>
      <family val="2"/>
      <charset val="238"/>
    </font>
    <font>
      <b/>
      <sz val="8"/>
      <color theme="1"/>
      <name val="Verdana"/>
      <family val="2"/>
      <charset val="238"/>
    </font>
    <font>
      <b/>
      <sz val="12"/>
      <color theme="1"/>
      <name val="Verdana"/>
      <family val="2"/>
      <charset val="238"/>
    </font>
    <font>
      <u/>
      <sz val="17.600000000000001"/>
      <color theme="10"/>
      <name val="Czcionka tekstu podstawowego"/>
      <family val="2"/>
      <charset val="238"/>
    </font>
    <font>
      <u/>
      <sz val="10"/>
      <color theme="10"/>
      <name val="Verdana"/>
      <family val="2"/>
      <charset val="238"/>
    </font>
    <font>
      <u/>
      <sz val="8"/>
      <color theme="10"/>
      <name val="Verdana"/>
      <family val="2"/>
      <charset val="238"/>
    </font>
    <font>
      <b/>
      <sz val="10"/>
      <color theme="1"/>
      <name val="Verdana"/>
      <family val="2"/>
      <charset val="238"/>
    </font>
    <font>
      <b/>
      <sz val="16"/>
      <color theme="1"/>
      <name val="Verdana"/>
      <family val="2"/>
      <charset val="238"/>
    </font>
    <font>
      <b/>
      <sz val="26"/>
      <color theme="1"/>
      <name val="Verdana"/>
      <family val="2"/>
      <charset val="238"/>
    </font>
    <font>
      <b/>
      <sz val="28"/>
      <color theme="1"/>
      <name val="Verdana"/>
      <family val="2"/>
      <charset val="238"/>
    </font>
    <font>
      <b/>
      <sz val="36"/>
      <color theme="1"/>
      <name val="Verdana"/>
      <family val="2"/>
      <charset val="238"/>
    </font>
    <font>
      <sz val="9"/>
      <color theme="1"/>
      <name val="Verdana"/>
      <family val="2"/>
      <charset val="238"/>
    </font>
    <font>
      <sz val="12"/>
      <color theme="1"/>
      <name val="Verdana"/>
      <family val="2"/>
      <charset val="238"/>
    </font>
    <font>
      <sz val="7.5"/>
      <color theme="1"/>
      <name val="Verdana"/>
      <family val="2"/>
      <charset val="238"/>
    </font>
    <font>
      <b/>
      <sz val="10"/>
      <color theme="10"/>
      <name val="Verdana"/>
      <family val="2"/>
      <charset val="238"/>
    </font>
    <font>
      <b/>
      <sz val="14"/>
      <color theme="1"/>
      <name val="Verdana"/>
      <family val="2"/>
      <charset val="238"/>
    </font>
    <font>
      <sz val="18"/>
      <color rgb="FF00ACEE"/>
      <name val="BankGothic"/>
    </font>
    <font>
      <sz val="16"/>
      <color rgb="FF00ACEE"/>
      <name val="BankGothic"/>
    </font>
    <font>
      <sz val="12"/>
      <color rgb="FF00ACEE"/>
      <name val="BankGothic Md BT"/>
      <family val="2"/>
    </font>
    <font>
      <sz val="12"/>
      <color rgb="FF00ACEE"/>
      <name val="BankGothic"/>
    </font>
    <font>
      <sz val="14"/>
      <color rgb="FF00ACEE"/>
      <name val="BankGothic Md BT"/>
      <family val="2"/>
    </font>
    <font>
      <b/>
      <sz val="11"/>
      <color theme="1"/>
      <name val="Verdana"/>
      <family val="2"/>
      <charset val="238"/>
    </font>
    <font>
      <sz val="7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b/>
      <sz val="9"/>
      <color theme="1"/>
      <name val="Verdana"/>
      <family val="2"/>
      <charset val="238"/>
    </font>
    <font>
      <b/>
      <sz val="10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b/>
      <sz val="7"/>
      <color theme="1"/>
      <name val="Verdana"/>
      <family val="2"/>
      <charset val="238"/>
    </font>
    <font>
      <u/>
      <sz val="10"/>
      <color theme="1"/>
      <name val="Verdana"/>
      <family val="2"/>
      <charset val="238"/>
    </font>
    <font>
      <sz val="36"/>
      <color theme="1"/>
      <name val="Verdana"/>
      <family val="2"/>
      <charset val="238"/>
    </font>
    <font>
      <b/>
      <u/>
      <sz val="11"/>
      <color rgb="FF00ACEE"/>
      <name val="Verdana"/>
      <family val="2"/>
      <charset val="238"/>
    </font>
    <font>
      <sz val="10"/>
      <color theme="10"/>
      <name val="Verdana"/>
      <family val="2"/>
      <charset val="238"/>
    </font>
    <font>
      <sz val="10"/>
      <name val="Verdana"/>
      <family val="2"/>
      <charset val="238"/>
    </font>
    <font>
      <u/>
      <sz val="10"/>
      <color theme="10"/>
      <name val="Czcionka tekstu podstawowego"/>
      <family val="2"/>
      <charset val="238"/>
    </font>
    <font>
      <b/>
      <sz val="7.5"/>
      <color theme="1"/>
      <name val="Verdana"/>
      <family val="2"/>
      <charset val="238"/>
    </font>
    <font>
      <strike/>
      <sz val="8"/>
      <color theme="1"/>
      <name val="Verdana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80D6F6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hair">
        <color rgb="FF00B0F0"/>
      </bottom>
      <diagonal/>
    </border>
    <border>
      <left/>
      <right/>
      <top style="hair">
        <color rgb="FF00B0F0"/>
      </top>
      <bottom/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/>
      <top/>
      <bottom style="thin">
        <color rgb="FF00ACEE"/>
      </bottom>
      <diagonal/>
    </border>
    <border>
      <left style="thin">
        <color rgb="FF00ACEE"/>
      </left>
      <right/>
      <top style="thin">
        <color rgb="FF00ACEE"/>
      </top>
      <bottom style="thin">
        <color rgb="FF00ACEE"/>
      </bottom>
      <diagonal/>
    </border>
    <border>
      <left/>
      <right/>
      <top style="thin">
        <color rgb="FF00ACEE"/>
      </top>
      <bottom style="thin">
        <color rgb="FF00ACEE"/>
      </bottom>
      <diagonal/>
    </border>
    <border>
      <left/>
      <right style="thin">
        <color rgb="FF00ACEE"/>
      </right>
      <top style="thin">
        <color rgb="FF00ACEE"/>
      </top>
      <bottom style="thin">
        <color rgb="FF00ACEE"/>
      </bottom>
      <diagonal/>
    </border>
    <border>
      <left style="thin">
        <color rgb="FF00ACEE"/>
      </left>
      <right/>
      <top style="thin">
        <color rgb="FF00ACEE"/>
      </top>
      <bottom/>
      <diagonal/>
    </border>
    <border>
      <left/>
      <right/>
      <top style="thin">
        <color rgb="FF00ACEE"/>
      </top>
      <bottom/>
      <diagonal/>
    </border>
    <border>
      <left/>
      <right style="thin">
        <color rgb="FF00ACEE"/>
      </right>
      <top style="thin">
        <color rgb="FF00ACEE"/>
      </top>
      <bottom/>
      <diagonal/>
    </border>
    <border>
      <left style="thin">
        <color rgb="FF00ACEE"/>
      </left>
      <right/>
      <top/>
      <bottom/>
      <diagonal/>
    </border>
    <border>
      <left/>
      <right style="thin">
        <color rgb="FF00ACEE"/>
      </right>
      <top/>
      <bottom/>
      <diagonal/>
    </border>
    <border>
      <left style="thin">
        <color rgb="FF00ACEE"/>
      </left>
      <right/>
      <top/>
      <bottom style="thin">
        <color rgb="FF00ACEE"/>
      </bottom>
      <diagonal/>
    </border>
    <border>
      <left/>
      <right style="thin">
        <color rgb="FF00ACEE"/>
      </right>
      <top/>
      <bottom style="thin">
        <color rgb="FF00ACEE"/>
      </bottom>
      <diagonal/>
    </border>
    <border>
      <left/>
      <right style="thin">
        <color rgb="FF00ACEE"/>
      </right>
      <top style="thin">
        <color rgb="FF00B0F0"/>
      </top>
      <bottom style="thin">
        <color rgb="FF00B0F0"/>
      </bottom>
      <diagonal/>
    </border>
    <border>
      <left/>
      <right/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ACEE"/>
      </bottom>
      <diagonal/>
    </border>
    <border>
      <left style="thin">
        <color rgb="FF00ACEE"/>
      </left>
      <right style="thin">
        <color rgb="FF00ACEE"/>
      </right>
      <top style="thin">
        <color rgb="FF00ACEE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1"/>
      </bottom>
      <diagonal/>
    </border>
    <border>
      <left/>
      <right/>
      <top/>
      <bottom style="hair">
        <color rgb="FF00ACEE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465">
    <xf numFmtId="0" fontId="0" fillId="0" borderId="0" xfId="0"/>
    <xf numFmtId="0" fontId="1" fillId="0" borderId="0" xfId="0" applyFont="1" applyFill="1"/>
    <xf numFmtId="0" fontId="1" fillId="0" borderId="0" xfId="0" applyFont="1"/>
    <xf numFmtId="0" fontId="1" fillId="0" borderId="0" xfId="0" applyFont="1" applyFill="1" applyBorder="1"/>
    <xf numFmtId="0" fontId="4" fillId="0" borderId="0" xfId="0" applyFont="1"/>
    <xf numFmtId="0" fontId="1" fillId="0" borderId="0" xfId="0" applyFont="1" applyAlignment="1">
      <alignment vertical="center"/>
    </xf>
    <xf numFmtId="0" fontId="5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vertical="top" wrapText="1"/>
    </xf>
    <xf numFmtId="0" fontId="1" fillId="0" borderId="0" xfId="0" applyFont="1" applyBorder="1" applyAlignment="1" applyProtection="1">
      <alignment vertical="top" wrapText="1"/>
      <protection locked="0"/>
    </xf>
    <xf numFmtId="0" fontId="1" fillId="0" borderId="0" xfId="0" applyFont="1" applyBorder="1"/>
    <xf numFmtId="0" fontId="4" fillId="0" borderId="0" xfId="0" applyFont="1" applyBorder="1"/>
    <xf numFmtId="0" fontId="3" fillId="0" borderId="0" xfId="0" applyFont="1" applyAlignment="1">
      <alignment vertical="center"/>
    </xf>
    <xf numFmtId="0" fontId="1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  <protection locked="0"/>
    </xf>
    <xf numFmtId="0" fontId="11" fillId="0" borderId="0" xfId="0" applyFont="1" applyBorder="1" applyAlignment="1">
      <alignment vertical="center"/>
    </xf>
    <xf numFmtId="0" fontId="4" fillId="0" borderId="0" xfId="0" applyFont="1" applyBorder="1" applyAlignment="1"/>
    <xf numFmtId="0" fontId="4" fillId="0" borderId="0" xfId="0" applyFont="1" applyFill="1" applyBorder="1"/>
    <xf numFmtId="0" fontId="1" fillId="0" borderId="0" xfId="0" applyFont="1" applyFill="1" applyBorder="1" applyAlignment="1" applyProtection="1">
      <alignment vertical="top" wrapText="1"/>
      <protection locked="0"/>
    </xf>
    <xf numFmtId="0" fontId="1" fillId="0" borderId="0" xfId="0" applyFont="1" applyProtection="1"/>
    <xf numFmtId="0" fontId="1" fillId="0" borderId="0" xfId="0" applyFont="1" applyFill="1" applyBorder="1" applyProtection="1"/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wrapText="1"/>
    </xf>
    <xf numFmtId="0" fontId="9" fillId="0" borderId="0" xfId="0" applyFont="1" applyFill="1" applyAlignment="1" applyProtection="1">
      <alignment horizontal="center" vertical="center"/>
    </xf>
    <xf numFmtId="0" fontId="1" fillId="0" borderId="0" xfId="0" applyFont="1" applyBorder="1" applyAlignment="1">
      <alignment vertical="top"/>
    </xf>
    <xf numFmtId="0" fontId="16" fillId="0" borderId="0" xfId="0" applyFont="1" applyBorder="1" applyAlignment="1"/>
    <xf numFmtId="0" fontId="16" fillId="0" borderId="0" xfId="0" applyFont="1" applyBorder="1" applyAlignment="1">
      <alignment vertical="top"/>
    </xf>
    <xf numFmtId="0" fontId="4" fillId="0" borderId="0" xfId="0" applyFont="1" applyBorder="1" applyAlignment="1">
      <alignment vertical="center"/>
    </xf>
    <xf numFmtId="0" fontId="17" fillId="0" borderId="0" xfId="1" applyFont="1" applyFill="1" applyAlignment="1" applyProtection="1">
      <alignment vertical="center"/>
    </xf>
    <xf numFmtId="0" fontId="3" fillId="0" borderId="0" xfId="2" applyFill="1"/>
    <xf numFmtId="0" fontId="3" fillId="0" borderId="0" xfId="2"/>
    <xf numFmtId="0" fontId="3" fillId="0" borderId="0" xfId="2" applyBorder="1"/>
    <xf numFmtId="0" fontId="3" fillId="0" borderId="0" xfId="2" applyFill="1" applyBorder="1"/>
    <xf numFmtId="0" fontId="25" fillId="2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vertical="center"/>
    </xf>
    <xf numFmtId="0" fontId="1" fillId="2" borderId="0" xfId="2" applyFont="1" applyFill="1" applyBorder="1"/>
    <xf numFmtId="0" fontId="26" fillId="2" borderId="0" xfId="2" applyFont="1" applyFill="1" applyAlignment="1">
      <alignment horizontal="left" vertical="center"/>
    </xf>
    <xf numFmtId="0" fontId="3" fillId="2" borderId="0" xfId="2" applyFill="1"/>
    <xf numFmtId="0" fontId="3" fillId="0" borderId="18" xfId="2" applyBorder="1"/>
    <xf numFmtId="0" fontId="9" fillId="0" borderId="19" xfId="2" applyFont="1" applyBorder="1" applyAlignment="1">
      <alignment horizontal="center"/>
    </xf>
    <xf numFmtId="0" fontId="25" fillId="2" borderId="0" xfId="2" applyFont="1" applyFill="1" applyAlignment="1">
      <alignment horizontal="center" vertical="center"/>
    </xf>
    <xf numFmtId="0" fontId="27" fillId="2" borderId="0" xfId="2" applyFont="1" applyFill="1" applyBorder="1" applyAlignment="1">
      <alignment vertical="center"/>
    </xf>
    <xf numFmtId="0" fontId="1" fillId="2" borderId="0" xfId="2" applyFont="1" applyFill="1" applyAlignment="1">
      <alignment vertical="center"/>
    </xf>
    <xf numFmtId="0" fontId="1" fillId="0" borderId="0" xfId="2" applyFont="1" applyFill="1" applyAlignment="1">
      <alignment vertical="center"/>
    </xf>
    <xf numFmtId="0" fontId="28" fillId="2" borderId="20" xfId="2" applyFont="1" applyFill="1" applyBorder="1" applyAlignment="1" applyProtection="1">
      <alignment horizontal="center" vertical="center"/>
      <protection locked="0"/>
    </xf>
    <xf numFmtId="0" fontId="26" fillId="2" borderId="0" xfId="2" applyFont="1" applyFill="1"/>
    <xf numFmtId="0" fontId="3" fillId="0" borderId="0" xfId="2" applyFill="1" applyAlignment="1">
      <alignment vertical="center"/>
    </xf>
    <xf numFmtId="0" fontId="9" fillId="2" borderId="20" xfId="2" applyFont="1" applyFill="1" applyBorder="1" applyAlignment="1" applyProtection="1">
      <alignment horizontal="center" vertical="center"/>
      <protection locked="0"/>
    </xf>
    <xf numFmtId="0" fontId="9" fillId="0" borderId="20" xfId="2" applyFont="1" applyBorder="1" applyAlignment="1" applyProtection="1">
      <alignment horizontal="center" vertical="center"/>
      <protection locked="0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/>
    <xf numFmtId="0" fontId="3" fillId="0" borderId="0" xfId="2" applyAlignment="1"/>
    <xf numFmtId="0" fontId="1" fillId="2" borderId="0" xfId="2" applyFont="1" applyFill="1" applyAlignment="1">
      <alignment horizontal="left" vertical="center"/>
    </xf>
    <xf numFmtId="0" fontId="14" fillId="2" borderId="0" xfId="2" applyFont="1" applyFill="1" applyAlignment="1">
      <alignment horizontal="left"/>
    </xf>
    <xf numFmtId="0" fontId="3" fillId="0" borderId="0" xfId="2" applyAlignment="1">
      <alignment vertical="center"/>
    </xf>
    <xf numFmtId="0" fontId="3" fillId="2" borderId="0" xfId="2" applyFill="1" applyBorder="1" applyAlignment="1"/>
    <xf numFmtId="0" fontId="9" fillId="2" borderId="0" xfId="2" applyFont="1" applyFill="1" applyBorder="1" applyAlignment="1">
      <alignment horizontal="left"/>
    </xf>
    <xf numFmtId="0" fontId="3" fillId="0" borderId="0" xfId="2" applyBorder="1" applyAlignment="1" applyProtection="1">
      <alignment vertical="top"/>
      <protection locked="0"/>
    </xf>
    <xf numFmtId="0" fontId="1" fillId="0" borderId="0" xfId="2" applyFont="1" applyBorder="1" applyAlignment="1" applyProtection="1">
      <alignment vertical="top" wrapText="1"/>
      <protection locked="0"/>
    </xf>
    <xf numFmtId="0" fontId="1" fillId="0" borderId="0" xfId="0" applyFont="1" applyBorder="1" applyAlignment="1" applyProtection="1">
      <alignment vertical="top"/>
      <protection locked="0"/>
    </xf>
    <xf numFmtId="0" fontId="2" fillId="0" borderId="0" xfId="0" applyFont="1" applyBorder="1" applyAlignment="1"/>
    <xf numFmtId="0" fontId="5" fillId="0" borderId="0" xfId="0" applyFont="1" applyBorder="1" applyAlignment="1" applyProtection="1">
      <alignment vertical="center" wrapText="1"/>
      <protection locked="0"/>
    </xf>
    <xf numFmtId="0" fontId="9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vertical="top" wrapText="1"/>
    </xf>
    <xf numFmtId="0" fontId="14" fillId="2" borderId="0" xfId="2" applyFont="1" applyFill="1" applyBorder="1" applyAlignment="1">
      <alignment vertical="center"/>
    </xf>
    <xf numFmtId="0" fontId="14" fillId="2" borderId="0" xfId="2" applyFont="1" applyFill="1" applyBorder="1" applyAlignment="1"/>
    <xf numFmtId="0" fontId="14" fillId="2" borderId="0" xfId="2" applyFont="1" applyFill="1" applyAlignment="1"/>
    <xf numFmtId="0" fontId="14" fillId="2" borderId="0" xfId="2" applyFont="1" applyFill="1" applyAlignment="1">
      <alignment vertical="center"/>
    </xf>
    <xf numFmtId="0" fontId="25" fillId="2" borderId="0" xfId="2" applyFont="1" applyFill="1" applyAlignment="1">
      <alignment horizontal="center"/>
    </xf>
    <xf numFmtId="0" fontId="9" fillId="2" borderId="0" xfId="2" applyFont="1" applyFill="1" applyBorder="1" applyAlignment="1">
      <alignment vertical="center"/>
    </xf>
    <xf numFmtId="0" fontId="9" fillId="2" borderId="21" xfId="2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 applyProtection="1">
      <alignment horizontal="center"/>
    </xf>
    <xf numFmtId="0" fontId="3" fillId="2" borderId="0" xfId="2" applyFill="1" applyBorder="1" applyAlignment="1" applyProtection="1"/>
    <xf numFmtId="0" fontId="1" fillId="3" borderId="0" xfId="0" applyFont="1" applyFill="1"/>
    <xf numFmtId="0" fontId="1" fillId="3" borderId="0" xfId="0" applyFont="1" applyFill="1" applyProtection="1"/>
    <xf numFmtId="0" fontId="3" fillId="3" borderId="0" xfId="0" applyFont="1" applyFill="1" applyAlignment="1" applyProtection="1">
      <alignment vertical="center"/>
    </xf>
    <xf numFmtId="0" fontId="5" fillId="3" borderId="0" xfId="0" applyFont="1" applyFill="1" applyAlignment="1" applyProtection="1"/>
    <xf numFmtId="0" fontId="4" fillId="3" borderId="0" xfId="0" applyFont="1" applyFill="1" applyProtection="1"/>
    <xf numFmtId="0" fontId="2" fillId="3" borderId="0" xfId="0" applyFont="1" applyFill="1" applyAlignment="1" applyProtection="1"/>
    <xf numFmtId="0" fontId="1" fillId="3" borderId="0" xfId="0" applyFont="1" applyFill="1" applyAlignment="1" applyProtection="1"/>
    <xf numFmtId="0" fontId="1" fillId="3" borderId="0" xfId="0" applyFont="1" applyFill="1" applyAlignment="1" applyProtection="1">
      <alignment vertical="center"/>
    </xf>
    <xf numFmtId="0" fontId="1" fillId="3" borderId="0" xfId="0" applyFont="1" applyFill="1" applyBorder="1" applyAlignment="1" applyProtection="1">
      <alignment vertical="top"/>
    </xf>
    <xf numFmtId="0" fontId="9" fillId="3" borderId="0" xfId="0" applyFont="1" applyFill="1" applyAlignment="1" applyProtection="1">
      <alignment vertical="center"/>
    </xf>
    <xf numFmtId="0" fontId="12" fillId="3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16" fillId="3" borderId="0" xfId="0" applyFont="1" applyFill="1" applyBorder="1" applyAlignment="1" applyProtection="1"/>
    <xf numFmtId="0" fontId="16" fillId="3" borderId="0" xfId="0" applyFont="1" applyFill="1" applyBorder="1" applyAlignment="1" applyProtection="1">
      <alignment vertical="top"/>
    </xf>
    <xf numFmtId="0" fontId="1" fillId="3" borderId="0" xfId="0" applyFont="1" applyFill="1" applyBorder="1" applyProtection="1"/>
    <xf numFmtId="0" fontId="1" fillId="3" borderId="0" xfId="0" applyFont="1" applyFill="1" applyAlignment="1" applyProtection="1">
      <alignment vertical="top"/>
    </xf>
    <xf numFmtId="0" fontId="1" fillId="3" borderId="0" xfId="0" applyFont="1" applyFill="1" applyBorder="1" applyAlignment="1" applyProtection="1"/>
    <xf numFmtId="0" fontId="1" fillId="3" borderId="0" xfId="0" applyFont="1" applyFill="1" applyAlignment="1" applyProtection="1">
      <alignment vertical="top" wrapText="1"/>
    </xf>
    <xf numFmtId="0" fontId="4" fillId="3" borderId="0" xfId="0" applyFont="1" applyFill="1" applyBorder="1" applyProtection="1"/>
    <xf numFmtId="0" fontId="11" fillId="3" borderId="0" xfId="0" applyFont="1" applyFill="1" applyBorder="1" applyAlignment="1" applyProtection="1">
      <alignment vertical="center"/>
    </xf>
    <xf numFmtId="0" fontId="11" fillId="3" borderId="0" xfId="0" applyFont="1" applyFill="1" applyBorder="1" applyAlignment="1" applyProtection="1">
      <alignment horizontal="center" vertical="center"/>
    </xf>
    <xf numFmtId="0" fontId="1" fillId="3" borderId="1" xfId="0" applyFont="1" applyFill="1" applyBorder="1" applyProtection="1"/>
    <xf numFmtId="0" fontId="4" fillId="3" borderId="0" xfId="0" applyFont="1" applyFill="1" applyBorder="1" applyAlignment="1" applyProtection="1"/>
    <xf numFmtId="0" fontId="1" fillId="3" borderId="0" xfId="0" applyFont="1" applyFill="1" applyAlignment="1" applyProtection="1">
      <alignment horizontal="center"/>
    </xf>
    <xf numFmtId="0" fontId="9" fillId="3" borderId="6" xfId="0" applyFont="1" applyFill="1" applyBorder="1" applyAlignment="1" applyProtection="1">
      <alignment horizontal="right"/>
    </xf>
    <xf numFmtId="0" fontId="4" fillId="3" borderId="0" xfId="0" applyFont="1" applyFill="1" applyAlignment="1" applyProtection="1">
      <alignment horizontal="right"/>
    </xf>
    <xf numFmtId="0" fontId="4" fillId="3" borderId="0" xfId="0" applyFont="1" applyFill="1" applyAlignment="1" applyProtection="1">
      <alignment horizontal="left"/>
    </xf>
    <xf numFmtId="0" fontId="10" fillId="3" borderId="0" xfId="0" applyFont="1" applyFill="1" applyBorder="1" applyAlignment="1" applyProtection="1">
      <alignment vertical="center" wrapText="1"/>
    </xf>
    <xf numFmtId="0" fontId="0" fillId="3" borderId="0" xfId="0" applyFill="1" applyBorder="1" applyAlignment="1" applyProtection="1"/>
    <xf numFmtId="0" fontId="1" fillId="3" borderId="0" xfId="0" applyFont="1" applyFill="1" applyAlignment="1" applyProtection="1">
      <alignment horizontal="left" vertical="top" wrapText="1"/>
    </xf>
    <xf numFmtId="0" fontId="4" fillId="3" borderId="0" xfId="0" applyFont="1" applyFill="1" applyBorder="1" applyAlignment="1" applyProtection="1">
      <alignment horizontal="right"/>
    </xf>
    <xf numFmtId="0" fontId="8" fillId="3" borderId="0" xfId="1" applyFont="1" applyFill="1" applyAlignment="1" applyProtection="1">
      <alignment vertical="center"/>
    </xf>
    <xf numFmtId="0" fontId="4" fillId="3" borderId="0" xfId="0" applyFont="1" applyFill="1" applyAlignment="1" applyProtection="1">
      <alignment horizontal="right" vertical="center"/>
    </xf>
    <xf numFmtId="0" fontId="1" fillId="3" borderId="0" xfId="0" applyFont="1" applyFill="1" applyAlignment="1" applyProtection="1">
      <alignment horizontal="left" vertical="center"/>
    </xf>
    <xf numFmtId="0" fontId="4" fillId="3" borderId="0" xfId="0" applyFont="1" applyFill="1" applyAlignment="1" applyProtection="1">
      <alignment vertical="center"/>
    </xf>
    <xf numFmtId="0" fontId="7" fillId="3" borderId="0" xfId="1" applyFont="1" applyFill="1" applyAlignment="1" applyProtection="1">
      <alignment vertical="center"/>
    </xf>
    <xf numFmtId="0" fontId="13" fillId="3" borderId="0" xfId="0" applyFont="1" applyFill="1" applyBorder="1" applyAlignment="1" applyProtection="1">
      <alignment vertical="center"/>
    </xf>
    <xf numFmtId="0" fontId="15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Alignment="1" applyProtection="1">
      <alignment vertical="top" wrapText="1"/>
    </xf>
    <xf numFmtId="0" fontId="9" fillId="3" borderId="6" xfId="0" applyFont="1" applyFill="1" applyBorder="1" applyAlignment="1" applyProtection="1">
      <alignment horizontal="center"/>
    </xf>
    <xf numFmtId="0" fontId="14" fillId="3" borderId="0" xfId="0" applyFont="1" applyFill="1" applyProtection="1"/>
    <xf numFmtId="0" fontId="9" fillId="3" borderId="0" xfId="0" applyFont="1" applyFill="1" applyAlignment="1" applyProtection="1">
      <alignment horizontal="center" vertical="center"/>
    </xf>
    <xf numFmtId="0" fontId="1" fillId="3" borderId="0" xfId="0" applyFont="1" applyFill="1" applyAlignment="1" applyProtection="1">
      <alignment horizontal="right"/>
    </xf>
    <xf numFmtId="0" fontId="3" fillId="3" borderId="0" xfId="2" applyFill="1"/>
    <xf numFmtId="0" fontId="19" fillId="3" borderId="0" xfId="2" applyFont="1" applyFill="1" applyAlignment="1">
      <alignment horizontal="left"/>
    </xf>
    <xf numFmtId="0" fontId="20" fillId="3" borderId="0" xfId="2" applyFont="1" applyFill="1" applyAlignment="1">
      <alignment horizontal="left"/>
    </xf>
    <xf numFmtId="0" fontId="21" fillId="3" borderId="0" xfId="2" applyFont="1" applyFill="1" applyAlignment="1">
      <alignment horizontal="left"/>
    </xf>
    <xf numFmtId="0" fontId="22" fillId="3" borderId="0" xfId="2" applyFont="1" applyFill="1" applyAlignment="1">
      <alignment horizontal="right"/>
    </xf>
    <xf numFmtId="0" fontId="21" fillId="3" borderId="0" xfId="2" applyFont="1" applyFill="1" applyAlignment="1">
      <alignment horizontal="right" vertical="top"/>
    </xf>
    <xf numFmtId="0" fontId="23" fillId="3" borderId="0" xfId="2" applyFont="1" applyFill="1" applyAlignment="1">
      <alignment horizontal="right"/>
    </xf>
    <xf numFmtId="0" fontId="3" fillId="3" borderId="0" xfId="2" applyFont="1" applyFill="1"/>
    <xf numFmtId="0" fontId="18" fillId="3" borderId="0" xfId="2" applyFont="1" applyFill="1" applyAlignment="1">
      <alignment horizontal="right" vertical="center"/>
    </xf>
    <xf numFmtId="0" fontId="24" fillId="3" borderId="0" xfId="2" applyFont="1" applyFill="1" applyAlignment="1">
      <alignment horizontal="center"/>
    </xf>
    <xf numFmtId="0" fontId="5" fillId="3" borderId="0" xfId="2" applyFont="1" applyFill="1" applyAlignment="1">
      <alignment horizontal="left"/>
    </xf>
    <xf numFmtId="0" fontId="24" fillId="3" borderId="0" xfId="2" applyFont="1" applyFill="1"/>
    <xf numFmtId="0" fontId="3" fillId="3" borderId="0" xfId="2" applyFill="1" applyBorder="1"/>
    <xf numFmtId="0" fontId="25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vertical="center"/>
    </xf>
    <xf numFmtId="0" fontId="1" fillId="3" borderId="0" xfId="2" applyFont="1" applyFill="1" applyBorder="1"/>
    <xf numFmtId="0" fontId="1" fillId="3" borderId="0" xfId="2" applyFont="1" applyFill="1" applyBorder="1" applyAlignment="1">
      <alignment vertical="center"/>
    </xf>
    <xf numFmtId="0" fontId="5" fillId="3" borderId="18" xfId="2" applyFont="1" applyFill="1" applyBorder="1"/>
    <xf numFmtId="0" fontId="3" fillId="3" borderId="18" xfId="2" applyFill="1" applyBorder="1"/>
    <xf numFmtId="0" fontId="3" fillId="3" borderId="18" xfId="2" applyFont="1" applyFill="1" applyBorder="1"/>
    <xf numFmtId="0" fontId="1" fillId="3" borderId="18" xfId="2" applyFont="1" applyFill="1" applyBorder="1" applyAlignment="1">
      <alignment horizontal="left"/>
    </xf>
    <xf numFmtId="0" fontId="1" fillId="3" borderId="18" xfId="2" applyFont="1" applyFill="1" applyBorder="1" applyAlignment="1">
      <alignment horizontal="right"/>
    </xf>
    <xf numFmtId="0" fontId="4" fillId="3" borderId="18" xfId="2" applyFont="1" applyFill="1" applyBorder="1" applyAlignment="1">
      <alignment horizontal="right"/>
    </xf>
    <xf numFmtId="0" fontId="9" fillId="3" borderId="22" xfId="2" applyFont="1" applyFill="1" applyBorder="1" applyAlignment="1">
      <alignment horizontal="center"/>
    </xf>
    <xf numFmtId="0" fontId="3" fillId="3" borderId="0" xfId="2" applyFill="1" applyAlignment="1" applyProtection="1">
      <alignment horizontal="center"/>
    </xf>
    <xf numFmtId="0" fontId="3" fillId="3" borderId="0" xfId="2" applyFill="1" applyProtection="1"/>
    <xf numFmtId="0" fontId="9" fillId="3" borderId="0" xfId="2" applyFont="1" applyFill="1" applyBorder="1" applyAlignment="1" applyProtection="1">
      <alignment horizontal="center" vertical="center"/>
    </xf>
    <xf numFmtId="0" fontId="3" fillId="3" borderId="0" xfId="2" applyFill="1" applyBorder="1" applyProtection="1"/>
    <xf numFmtId="0" fontId="25" fillId="3" borderId="0" xfId="2" applyFont="1" applyFill="1" applyAlignment="1">
      <alignment horizontal="center" vertical="center"/>
    </xf>
    <xf numFmtId="0" fontId="1" fillId="3" borderId="0" xfId="2" applyFont="1" applyFill="1" applyAlignment="1">
      <alignment vertical="center"/>
    </xf>
    <xf numFmtId="0" fontId="9" fillId="3" borderId="0" xfId="2" applyFont="1" applyFill="1" applyBorder="1" applyAlignment="1" applyProtection="1">
      <alignment horizontal="center"/>
    </xf>
    <xf numFmtId="0" fontId="9" fillId="3" borderId="20" xfId="2" applyFont="1" applyFill="1" applyBorder="1" applyAlignment="1" applyProtection="1">
      <alignment horizontal="center" vertical="center"/>
      <protection locked="0"/>
    </xf>
    <xf numFmtId="0" fontId="28" fillId="3" borderId="0" xfId="2" applyFont="1" applyFill="1" applyBorder="1" applyAlignment="1" applyProtection="1">
      <alignment horizontal="center" vertical="center"/>
    </xf>
    <xf numFmtId="0" fontId="9" fillId="3" borderId="0" xfId="2" applyFont="1" applyFill="1" applyAlignment="1">
      <alignment horizontal="center" vertical="center"/>
    </xf>
    <xf numFmtId="0" fontId="14" fillId="3" borderId="0" xfId="2" applyFont="1" applyFill="1" applyBorder="1" applyAlignment="1"/>
    <xf numFmtId="0" fontId="3" fillId="3" borderId="0" xfId="2" applyFill="1" applyAlignment="1">
      <alignment vertical="center"/>
    </xf>
    <xf numFmtId="0" fontId="14" fillId="3" borderId="0" xfId="2" applyFont="1" applyFill="1" applyBorder="1" applyAlignment="1">
      <alignment horizontal="left"/>
    </xf>
    <xf numFmtId="165" fontId="4" fillId="3" borderId="0" xfId="2" applyNumberFormat="1" applyFont="1" applyFill="1" applyAlignment="1" applyProtection="1">
      <alignment horizontal="center" vertical="center"/>
    </xf>
    <xf numFmtId="0" fontId="14" fillId="3" borderId="0" xfId="2" applyFont="1" applyFill="1" applyAlignment="1"/>
    <xf numFmtId="0" fontId="14" fillId="3" borderId="0" xfId="2" applyFont="1" applyFill="1" applyAlignment="1">
      <alignment vertical="center"/>
    </xf>
    <xf numFmtId="0" fontId="3" fillId="3" borderId="0" xfId="2" applyFill="1" applyBorder="1" applyAlignment="1">
      <alignment vertical="center"/>
    </xf>
    <xf numFmtId="166" fontId="30" fillId="3" borderId="0" xfId="2" applyNumberFormat="1" applyFont="1" applyFill="1" applyBorder="1" applyAlignment="1">
      <alignment horizontal="right"/>
    </xf>
    <xf numFmtId="0" fontId="3" fillId="3" borderId="0" xfId="2" applyFill="1" applyBorder="1" applyAlignment="1"/>
    <xf numFmtId="0" fontId="9" fillId="3" borderId="0" xfId="2" applyFont="1" applyFill="1" applyBorder="1" applyAlignment="1">
      <alignment horizontal="center" vertical="center"/>
    </xf>
    <xf numFmtId="0" fontId="3" fillId="3" borderId="18" xfId="2" applyFill="1" applyBorder="1" applyAlignment="1"/>
    <xf numFmtId="0" fontId="3" fillId="3" borderId="23" xfId="2" applyFill="1" applyBorder="1" applyProtection="1"/>
    <xf numFmtId="0" fontId="3" fillId="3" borderId="18" xfId="2" applyFill="1" applyBorder="1" applyProtection="1"/>
    <xf numFmtId="0" fontId="3" fillId="3" borderId="0" xfId="2" applyFill="1" applyAlignment="1"/>
    <xf numFmtId="0" fontId="25" fillId="3" borderId="0" xfId="2" applyFont="1" applyFill="1" applyAlignment="1">
      <alignment horizontal="center"/>
    </xf>
    <xf numFmtId="165" fontId="14" fillId="3" borderId="0" xfId="2" applyNumberFormat="1" applyFont="1" applyFill="1" applyAlignment="1">
      <alignment horizontal="right"/>
    </xf>
    <xf numFmtId="0" fontId="9" fillId="3" borderId="0" xfId="2" applyFont="1" applyFill="1" applyBorder="1" applyAlignment="1" applyProtection="1">
      <alignment horizontal="center" vertical="center"/>
      <protection locked="0"/>
    </xf>
    <xf numFmtId="0" fontId="31" fillId="3" borderId="0" xfId="2" applyFont="1" applyFill="1" applyBorder="1" applyAlignment="1">
      <alignment horizontal="left"/>
    </xf>
    <xf numFmtId="0" fontId="27" fillId="3" borderId="0" xfId="2" applyFont="1" applyFill="1" applyAlignment="1">
      <alignment horizontal="right"/>
    </xf>
    <xf numFmtId="166" fontId="4" fillId="3" borderId="0" xfId="2" applyNumberFormat="1" applyFont="1" applyFill="1" applyAlignment="1">
      <alignment horizontal="right"/>
    </xf>
    <xf numFmtId="0" fontId="27" fillId="3" borderId="0" xfId="2" applyFont="1" applyFill="1" applyAlignment="1">
      <alignment horizontal="left"/>
    </xf>
    <xf numFmtId="0" fontId="4" fillId="3" borderId="0" xfId="2" applyFont="1" applyFill="1" applyAlignment="1">
      <alignment horizontal="left"/>
    </xf>
    <xf numFmtId="0" fontId="3" fillId="3" borderId="0" xfId="2" applyFill="1" applyAlignment="1" applyProtection="1"/>
    <xf numFmtId="166" fontId="1" fillId="3" borderId="0" xfId="2" applyNumberFormat="1" applyFont="1" applyFill="1" applyAlignment="1"/>
    <xf numFmtId="166" fontId="1" fillId="3" borderId="0" xfId="2" applyNumberFormat="1" applyFont="1" applyFill="1" applyBorder="1" applyAlignment="1"/>
    <xf numFmtId="0" fontId="27" fillId="3" borderId="0" xfId="2" applyFont="1" applyFill="1" applyBorder="1" applyAlignment="1">
      <alignment horizontal="left"/>
    </xf>
    <xf numFmtId="0" fontId="4" fillId="3" borderId="0" xfId="2" applyFont="1" applyFill="1" applyBorder="1" applyAlignment="1">
      <alignment horizontal="left"/>
    </xf>
    <xf numFmtId="0" fontId="3" fillId="3" borderId="0" xfId="2" applyFill="1" applyBorder="1" applyAlignment="1" applyProtection="1"/>
    <xf numFmtId="0" fontId="3" fillId="3" borderId="0" xfId="2" applyFill="1" applyAlignment="1" applyProtection="1">
      <alignment vertical="center"/>
    </xf>
    <xf numFmtId="0" fontId="9" fillId="3" borderId="0" xfId="2" applyFont="1" applyFill="1" applyAlignment="1">
      <alignment vertical="center"/>
    </xf>
    <xf numFmtId="0" fontId="9" fillId="3" borderId="0" xfId="2" applyFont="1" applyFill="1"/>
    <xf numFmtId="0" fontId="9" fillId="3" borderId="0" xfId="2" applyFont="1" applyFill="1" applyAlignment="1" applyProtection="1">
      <alignment horizontal="left"/>
    </xf>
    <xf numFmtId="0" fontId="9" fillId="3" borderId="0" xfId="2" applyFont="1" applyFill="1" applyAlignment="1" applyProtection="1">
      <alignment horizontal="right"/>
    </xf>
    <xf numFmtId="0" fontId="3" fillId="3" borderId="0" xfId="2" applyFill="1" applyBorder="1" applyAlignment="1" applyProtection="1">
      <alignment vertical="top"/>
      <protection locked="0"/>
    </xf>
    <xf numFmtId="0" fontId="3" fillId="3" borderId="0" xfId="2" applyFill="1" applyBorder="1" applyAlignment="1" applyProtection="1">
      <alignment vertical="top"/>
    </xf>
    <xf numFmtId="0" fontId="4" fillId="3" borderId="0" xfId="2" applyFont="1" applyFill="1" applyBorder="1" applyAlignment="1" applyProtection="1">
      <alignment horizontal="center"/>
    </xf>
    <xf numFmtId="0" fontId="4" fillId="3" borderId="0" xfId="2" applyFont="1" applyFill="1" applyAlignment="1">
      <alignment vertical="center"/>
    </xf>
    <xf numFmtId="0" fontId="3" fillId="3" borderId="25" xfId="2" applyFill="1" applyBorder="1" applyAlignment="1" applyProtection="1">
      <alignment vertical="top"/>
    </xf>
    <xf numFmtId="0" fontId="2" fillId="3" borderId="0" xfId="0" applyFont="1" applyFill="1" applyAlignment="1" applyProtection="1">
      <alignment vertical="top"/>
    </xf>
    <xf numFmtId="0" fontId="3" fillId="3" borderId="0" xfId="0" applyFont="1" applyFill="1" applyAlignment="1" applyProtection="1">
      <alignment horizontal="center" vertical="top" wrapText="1"/>
    </xf>
    <xf numFmtId="0" fontId="1" fillId="3" borderId="0" xfId="0" applyFont="1" applyFill="1" applyAlignment="1" applyProtection="1">
      <alignment vertical="center" wrapText="1"/>
    </xf>
    <xf numFmtId="0" fontId="1" fillId="3" borderId="6" xfId="0" applyFont="1" applyFill="1" applyBorder="1" applyProtection="1"/>
    <xf numFmtId="0" fontId="9" fillId="3" borderId="6" xfId="0" applyFont="1" applyFill="1" applyBorder="1" applyAlignment="1" applyProtection="1">
      <alignment horizontal="center" vertical="center"/>
    </xf>
    <xf numFmtId="0" fontId="7" fillId="3" borderId="0" xfId="1" applyFont="1" applyFill="1" applyBorder="1" applyAlignment="1" applyProtection="1">
      <alignment vertical="center"/>
    </xf>
    <xf numFmtId="164" fontId="3" fillId="3" borderId="0" xfId="0" applyNumberFormat="1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 wrapText="1"/>
    </xf>
    <xf numFmtId="0" fontId="4" fillId="3" borderId="0" xfId="0" applyFont="1" applyFill="1" applyBorder="1" applyAlignment="1" applyProtection="1">
      <alignment horizontal="right" indent="1"/>
    </xf>
    <xf numFmtId="0" fontId="3" fillId="3" borderId="0" xfId="0" applyFont="1" applyFill="1" applyBorder="1" applyAlignment="1" applyProtection="1">
      <alignment vertical="center" wrapText="1"/>
    </xf>
    <xf numFmtId="0" fontId="4" fillId="3" borderId="0" xfId="0" applyFont="1" applyFill="1" applyBorder="1" applyAlignment="1" applyProtection="1">
      <alignment horizontal="right" vertical="center" wrapText="1" indent="1"/>
    </xf>
    <xf numFmtId="0" fontId="3" fillId="3" borderId="0" xfId="2" applyFill="1" applyBorder="1" applyAlignment="1">
      <alignment horizontal="center" vertical="center"/>
    </xf>
    <xf numFmtId="0" fontId="5" fillId="3" borderId="0" xfId="2" applyFont="1" applyFill="1" applyAlignment="1">
      <alignment horizontal="center"/>
    </xf>
    <xf numFmtId="0" fontId="3" fillId="3" borderId="0" xfId="2" applyFill="1" applyBorder="1" applyAlignment="1">
      <alignment vertical="center" wrapText="1"/>
    </xf>
    <xf numFmtId="0" fontId="9" fillId="3" borderId="0" xfId="2" applyFont="1" applyFill="1" applyBorder="1" applyAlignment="1"/>
    <xf numFmtId="0" fontId="1" fillId="3" borderId="0" xfId="2" applyFont="1" applyFill="1" applyBorder="1" applyAlignment="1" applyProtection="1">
      <alignment vertical="top" wrapText="1"/>
      <protection locked="0"/>
    </xf>
    <xf numFmtId="0" fontId="1" fillId="3" borderId="0" xfId="2" applyFont="1" applyFill="1" applyAlignment="1">
      <alignment horizontal="left" vertical="top" wrapText="1"/>
    </xf>
    <xf numFmtId="0" fontId="26" fillId="3" borderId="18" xfId="2" applyFont="1" applyFill="1" applyBorder="1" applyAlignment="1"/>
    <xf numFmtId="0" fontId="26" fillId="3" borderId="0" xfId="2" applyFont="1" applyFill="1" applyBorder="1" applyAlignment="1"/>
    <xf numFmtId="166" fontId="4" fillId="3" borderId="0" xfId="2" applyNumberFormat="1" applyFont="1" applyFill="1" applyBorder="1" applyAlignment="1">
      <alignment horizontal="right"/>
    </xf>
    <xf numFmtId="165" fontId="4" fillId="3" borderId="0" xfId="2" applyNumberFormat="1" applyFont="1" applyFill="1" applyAlignment="1">
      <alignment horizontal="center" vertical="center"/>
    </xf>
    <xf numFmtId="0" fontId="26" fillId="3" borderId="0" xfId="2" applyFont="1" applyFill="1" applyAlignment="1">
      <alignment horizontal="left" vertical="center"/>
    </xf>
    <xf numFmtId="0" fontId="26" fillId="3" borderId="0" xfId="2" applyFont="1" applyFill="1" applyBorder="1" applyAlignment="1">
      <alignment horizontal="left" vertical="center"/>
    </xf>
    <xf numFmtId="0" fontId="9" fillId="3" borderId="19" xfId="2" applyFont="1" applyFill="1" applyBorder="1" applyAlignment="1">
      <alignment horizontal="center"/>
    </xf>
    <xf numFmtId="0" fontId="3" fillId="3" borderId="0" xfId="2" applyFill="1" applyAlignment="1">
      <alignment horizontal="center"/>
    </xf>
    <xf numFmtId="0" fontId="9" fillId="3" borderId="0" xfId="2" applyFont="1" applyFill="1" applyBorder="1" applyAlignment="1">
      <alignment horizontal="center"/>
    </xf>
    <xf numFmtId="0" fontId="27" fillId="3" borderId="0" xfId="2" applyFont="1" applyFill="1" applyBorder="1" applyAlignment="1">
      <alignment vertical="center"/>
    </xf>
    <xf numFmtId="165" fontId="27" fillId="3" borderId="0" xfId="2" applyNumberFormat="1" applyFont="1" applyFill="1" applyAlignment="1">
      <alignment vertical="center"/>
    </xf>
    <xf numFmtId="0" fontId="28" fillId="3" borderId="0" xfId="2" applyFont="1" applyFill="1" applyBorder="1" applyAlignment="1" applyProtection="1">
      <alignment horizontal="center" vertical="center"/>
      <protection locked="0"/>
    </xf>
    <xf numFmtId="165" fontId="14" fillId="3" borderId="0" xfId="2" applyNumberFormat="1" applyFont="1" applyFill="1" applyBorder="1" applyAlignment="1">
      <alignment vertical="center"/>
    </xf>
    <xf numFmtId="0" fontId="28" fillId="3" borderId="20" xfId="2" applyFont="1" applyFill="1" applyBorder="1" applyAlignment="1" applyProtection="1">
      <alignment horizontal="center" vertical="center"/>
      <protection locked="0"/>
    </xf>
    <xf numFmtId="0" fontId="26" fillId="3" borderId="0" xfId="2" applyFont="1" applyFill="1"/>
    <xf numFmtId="0" fontId="1" fillId="3" borderId="0" xfId="2" applyFont="1" applyFill="1"/>
    <xf numFmtId="166" fontId="29" fillId="3" borderId="0" xfId="2" applyNumberFormat="1" applyFont="1" applyFill="1" applyAlignment="1">
      <alignment horizontal="right"/>
    </xf>
    <xf numFmtId="0" fontId="3" fillId="3" borderId="18" xfId="2" applyFill="1" applyBorder="1" applyAlignment="1" applyProtection="1"/>
    <xf numFmtId="0" fontId="4" fillId="3" borderId="18" xfId="2" applyFont="1" applyFill="1" applyBorder="1" applyAlignment="1" applyProtection="1">
      <alignment horizontal="right"/>
    </xf>
    <xf numFmtId="0" fontId="9" fillId="3" borderId="19" xfId="2" applyFont="1" applyFill="1" applyBorder="1" applyAlignment="1" applyProtection="1">
      <alignment horizontal="center"/>
    </xf>
    <xf numFmtId="0" fontId="9" fillId="3" borderId="25" xfId="2" applyFont="1" applyFill="1" applyBorder="1" applyAlignment="1"/>
    <xf numFmtId="0" fontId="9" fillId="3" borderId="24" xfId="2" applyFont="1" applyFill="1" applyBorder="1" applyAlignment="1">
      <alignment horizontal="center"/>
    </xf>
    <xf numFmtId="0" fontId="9" fillId="3" borderId="0" xfId="1" applyFont="1" applyFill="1" applyBorder="1" applyAlignment="1" applyProtection="1">
      <protection locked="0"/>
    </xf>
    <xf numFmtId="0" fontId="1" fillId="3" borderId="0" xfId="0" applyFont="1" applyFill="1" applyAlignment="1" applyProtection="1">
      <protection locked="0"/>
    </xf>
    <xf numFmtId="0" fontId="3" fillId="3" borderId="0" xfId="0" applyFont="1" applyFill="1" applyAlignment="1" applyProtection="1">
      <protection locked="0"/>
    </xf>
    <xf numFmtId="0" fontId="32" fillId="3" borderId="0" xfId="0" applyFont="1" applyFill="1" applyAlignment="1"/>
    <xf numFmtId="0" fontId="32" fillId="3" borderId="0" xfId="0" applyFont="1" applyFill="1" applyAlignment="1" applyProtection="1">
      <protection locked="0"/>
    </xf>
    <xf numFmtId="0" fontId="32" fillId="3" borderId="0" xfId="0" applyFont="1" applyFill="1" applyAlignment="1" applyProtection="1">
      <alignment vertical="center"/>
    </xf>
    <xf numFmtId="0" fontId="32" fillId="3" borderId="0" xfId="0" applyFont="1" applyFill="1" applyAlignment="1" applyProtection="1"/>
    <xf numFmtId="0" fontId="9" fillId="3" borderId="0" xfId="0" applyFont="1" applyFill="1" applyAlignment="1" applyProtection="1">
      <alignment horizontal="center"/>
    </xf>
    <xf numFmtId="0" fontId="9" fillId="3" borderId="0" xfId="2" applyFont="1" applyFill="1" applyAlignment="1" applyProtection="1">
      <alignment vertical="center"/>
    </xf>
    <xf numFmtId="0" fontId="4" fillId="3" borderId="0" xfId="2" applyFont="1" applyFill="1" applyAlignment="1" applyProtection="1">
      <alignment vertical="center"/>
    </xf>
    <xf numFmtId="0" fontId="1" fillId="3" borderId="0" xfId="2" applyFont="1" applyFill="1" applyBorder="1" applyAlignment="1" applyProtection="1">
      <alignment horizontal="left"/>
    </xf>
    <xf numFmtId="0" fontId="27" fillId="3" borderId="0" xfId="2" applyFont="1" applyFill="1" applyAlignment="1" applyProtection="1">
      <alignment horizontal="right"/>
    </xf>
    <xf numFmtId="0" fontId="9" fillId="3" borderId="0" xfId="2" applyFont="1" applyFill="1" applyBorder="1" applyAlignment="1" applyProtection="1">
      <alignment vertical="top"/>
    </xf>
    <xf numFmtId="0" fontId="1" fillId="3" borderId="0" xfId="0" applyFont="1" applyFill="1" applyBorder="1" applyAlignment="1" applyProtection="1">
      <alignment vertical="top" wrapText="1"/>
      <protection locked="0"/>
    </xf>
    <xf numFmtId="0" fontId="1" fillId="3" borderId="0" xfId="0" applyFont="1" applyFill="1" applyAlignment="1" applyProtection="1">
      <alignment horizontal="left" vertical="top" wrapText="1"/>
    </xf>
    <xf numFmtId="0" fontId="9" fillId="3" borderId="0" xfId="2" applyFont="1" applyFill="1" applyBorder="1" applyAlignment="1">
      <alignment horizontal="center" vertical="center" wrapText="1"/>
    </xf>
    <xf numFmtId="0" fontId="9" fillId="3" borderId="0" xfId="2" applyFont="1" applyFill="1" applyBorder="1" applyAlignment="1">
      <alignment horizontal="center"/>
    </xf>
    <xf numFmtId="0" fontId="1" fillId="3" borderId="0" xfId="0" applyFont="1" applyFill="1" applyAlignment="1" applyProtection="1">
      <alignment horizontal="left" vertical="top" wrapText="1"/>
    </xf>
    <xf numFmtId="0" fontId="3" fillId="3" borderId="0" xfId="0" applyFont="1" applyFill="1" applyAlignment="1" applyProtection="1">
      <alignment vertical="top" wrapText="1"/>
    </xf>
    <xf numFmtId="0" fontId="1" fillId="3" borderId="0" xfId="0" applyFont="1" applyFill="1" applyBorder="1" applyAlignment="1" applyProtection="1">
      <alignment vertical="center"/>
    </xf>
    <xf numFmtId="0" fontId="9" fillId="3" borderId="0" xfId="0" applyFont="1" applyFill="1" applyBorder="1" applyAlignment="1" applyProtection="1">
      <alignment horizontal="right"/>
    </xf>
    <xf numFmtId="0" fontId="5" fillId="3" borderId="0" xfId="0" applyFont="1" applyFill="1" applyBorder="1" applyAlignment="1" applyProtection="1"/>
    <xf numFmtId="0" fontId="15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horizontal="center" vertical="center" wrapText="1"/>
    </xf>
    <xf numFmtId="0" fontId="18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vertical="center"/>
    </xf>
    <xf numFmtId="0" fontId="18" fillId="3" borderId="10" xfId="0" applyFont="1" applyFill="1" applyBorder="1" applyAlignment="1" applyProtection="1">
      <alignment horizontal="center" vertical="center"/>
    </xf>
    <xf numFmtId="0" fontId="18" fillId="3" borderId="11" xfId="0" applyFont="1" applyFill="1" applyBorder="1" applyAlignment="1" applyProtection="1">
      <alignment horizontal="center" vertical="center"/>
    </xf>
    <xf numFmtId="0" fontId="18" fillId="3" borderId="12" xfId="0" applyFont="1" applyFill="1" applyBorder="1" applyAlignment="1" applyProtection="1">
      <alignment horizontal="center" vertical="center"/>
    </xf>
    <xf numFmtId="0" fontId="1" fillId="3" borderId="13" xfId="0" applyFont="1" applyFill="1" applyBorder="1" applyProtection="1"/>
    <xf numFmtId="0" fontId="1" fillId="3" borderId="14" xfId="0" applyFont="1" applyFill="1" applyBorder="1" applyProtection="1"/>
    <xf numFmtId="0" fontId="1" fillId="3" borderId="15" xfId="0" applyFont="1" applyFill="1" applyBorder="1" applyProtection="1"/>
    <xf numFmtId="0" fontId="1" fillId="3" borderId="16" xfId="0" applyFont="1" applyFill="1" applyBorder="1" applyProtection="1"/>
    <xf numFmtId="0" fontId="10" fillId="3" borderId="10" xfId="0" applyFont="1" applyFill="1" applyBorder="1" applyAlignment="1" applyProtection="1">
      <alignment vertical="center"/>
    </xf>
    <xf numFmtId="0" fontId="1" fillId="3" borderId="11" xfId="0" applyFont="1" applyFill="1" applyBorder="1" applyProtection="1"/>
    <xf numFmtId="0" fontId="1" fillId="3" borderId="12" xfId="0" applyFont="1" applyFill="1" applyBorder="1" applyProtection="1"/>
    <xf numFmtId="0" fontId="9" fillId="3" borderId="0" xfId="0" applyFont="1" applyFill="1" applyAlignment="1" applyProtection="1">
      <protection locked="0"/>
    </xf>
    <xf numFmtId="0" fontId="4" fillId="3" borderId="0" xfId="0" applyFont="1" applyFill="1" applyBorder="1" applyAlignment="1" applyProtection="1">
      <protection locked="0"/>
    </xf>
    <xf numFmtId="0" fontId="14" fillId="3" borderId="0" xfId="0" applyFont="1" applyFill="1" applyAlignment="1" applyProtection="1">
      <alignment horizontal="left"/>
    </xf>
    <xf numFmtId="0" fontId="3" fillId="3" borderId="0" xfId="0" applyFont="1" applyFill="1" applyAlignment="1" applyProtection="1"/>
    <xf numFmtId="0" fontId="9" fillId="2" borderId="19" xfId="2" applyFont="1" applyFill="1" applyBorder="1" applyAlignment="1" applyProtection="1">
      <alignment horizontal="center" vertical="center"/>
      <protection locked="0"/>
    </xf>
    <xf numFmtId="0" fontId="1" fillId="0" borderId="0" xfId="2" applyFont="1"/>
    <xf numFmtId="0" fontId="1" fillId="0" borderId="0" xfId="0" applyFont="1" applyFill="1" applyBorder="1" applyAlignment="1" applyProtection="1">
      <alignment vertical="top" wrapText="1"/>
    </xf>
    <xf numFmtId="0" fontId="1" fillId="3" borderId="0" xfId="0" applyFont="1" applyFill="1" applyBorder="1"/>
    <xf numFmtId="0" fontId="33" fillId="3" borderId="0" xfId="0" applyFont="1" applyFill="1" applyBorder="1" applyAlignment="1" applyProtection="1">
      <alignment vertical="center"/>
    </xf>
    <xf numFmtId="0" fontId="1" fillId="3" borderId="0" xfId="0" applyFont="1" applyFill="1" applyAlignment="1">
      <alignment vertical="center"/>
    </xf>
    <xf numFmtId="0" fontId="1" fillId="3" borderId="0" xfId="0" applyFont="1" applyFill="1" applyBorder="1" applyAlignment="1" applyProtection="1">
      <alignment horizontal="left" vertical="center"/>
    </xf>
    <xf numFmtId="0" fontId="4" fillId="3" borderId="0" xfId="0" applyFont="1" applyFill="1" applyBorder="1" applyAlignment="1" applyProtection="1">
      <alignment horizontal="right" vertical="center"/>
    </xf>
    <xf numFmtId="0" fontId="8" fillId="3" borderId="0" xfId="1" applyFont="1" applyFill="1" applyBorder="1" applyAlignment="1" applyProtection="1">
      <alignment vertical="center"/>
    </xf>
    <xf numFmtId="0" fontId="9" fillId="3" borderId="0" xfId="0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left" vertical="top" wrapText="1"/>
    </xf>
    <xf numFmtId="0" fontId="4" fillId="3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/>
    <xf numFmtId="0" fontId="9" fillId="3" borderId="0" xfId="0" applyFont="1" applyFill="1" applyBorder="1" applyProtection="1"/>
    <xf numFmtId="0" fontId="3" fillId="3" borderId="0" xfId="1" applyFont="1" applyFill="1" applyBorder="1" applyAlignment="1" applyProtection="1"/>
    <xf numFmtId="0" fontId="9" fillId="3" borderId="0" xfId="0" applyFont="1" applyFill="1" applyProtection="1"/>
    <xf numFmtId="0" fontId="5" fillId="3" borderId="0" xfId="0" applyFont="1" applyFill="1" applyProtection="1"/>
    <xf numFmtId="0" fontId="39" fillId="3" borderId="0" xfId="2" applyFont="1" applyFill="1" applyAlignment="1">
      <alignment vertical="center"/>
    </xf>
    <xf numFmtId="0" fontId="28" fillId="2" borderId="26" xfId="2" applyFont="1" applyFill="1" applyBorder="1" applyAlignment="1" applyProtection="1">
      <alignment horizontal="center" vertical="center"/>
      <protection locked="0"/>
    </xf>
    <xf numFmtId="0" fontId="28" fillId="3" borderId="27" xfId="2" applyFont="1" applyFill="1" applyBorder="1" applyAlignment="1" applyProtection="1">
      <alignment horizontal="center" vertical="center"/>
      <protection locked="0"/>
    </xf>
    <xf numFmtId="0" fontId="25" fillId="3" borderId="0" xfId="2" applyFont="1" applyFill="1" applyAlignment="1">
      <alignment horizontal="center" vertical="center"/>
    </xf>
    <xf numFmtId="0" fontId="3" fillId="3" borderId="0" xfId="0" applyFont="1" applyFill="1" applyAlignment="1" applyProtection="1">
      <alignment horizontal="center" vertical="top" wrapText="1"/>
    </xf>
    <xf numFmtId="0" fontId="5" fillId="3" borderId="0" xfId="0" applyFont="1" applyFill="1" applyAlignment="1" applyProtection="1">
      <alignment horizontal="center" vertical="center"/>
    </xf>
    <xf numFmtId="0" fontId="3" fillId="3" borderId="0" xfId="0" applyFont="1" applyFill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right" vertical="center" wrapText="1" indent="1"/>
    </xf>
    <xf numFmtId="0" fontId="4" fillId="3" borderId="8" xfId="0" applyFont="1" applyFill="1" applyBorder="1" applyAlignment="1" applyProtection="1">
      <alignment horizontal="right" vertical="center" wrapText="1" indent="1"/>
    </xf>
    <xf numFmtId="0" fontId="4" fillId="3" borderId="9" xfId="0" applyFont="1" applyFill="1" applyBorder="1" applyAlignment="1" applyProtection="1">
      <alignment horizontal="right" vertical="center" wrapText="1" indent="1"/>
    </xf>
    <xf numFmtId="0" fontId="9" fillId="3" borderId="3" xfId="0" applyFont="1" applyFill="1" applyBorder="1" applyAlignment="1" applyProtection="1">
      <alignment horizontal="left" vertical="center" wrapText="1" indent="1"/>
      <protection locked="0"/>
    </xf>
    <xf numFmtId="0" fontId="3" fillId="3" borderId="4" xfId="0" applyFont="1" applyFill="1" applyBorder="1" applyAlignment="1" applyProtection="1">
      <alignment horizontal="left" vertical="center" wrapText="1" indent="1"/>
      <protection locked="0"/>
    </xf>
    <xf numFmtId="0" fontId="3" fillId="3" borderId="5" xfId="0" applyFont="1" applyFill="1" applyBorder="1" applyAlignment="1" applyProtection="1">
      <alignment horizontal="left" vertical="center" wrapText="1" indent="1"/>
      <protection locked="0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168" fontId="14" fillId="3" borderId="3" xfId="0" applyNumberFormat="1" applyFont="1" applyFill="1" applyBorder="1" applyAlignment="1" applyProtection="1">
      <alignment horizontal="center" vertical="center"/>
      <protection locked="0"/>
    </xf>
    <xf numFmtId="168" fontId="14" fillId="3" borderId="4" xfId="0" applyNumberFormat="1" applyFont="1" applyFill="1" applyBorder="1" applyAlignment="1" applyProtection="1">
      <alignment horizontal="center" vertical="center"/>
      <protection locked="0"/>
    </xf>
    <xf numFmtId="168" fontId="14" fillId="3" borderId="5" xfId="0" applyNumberFormat="1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/>
    </xf>
    <xf numFmtId="0" fontId="14" fillId="3" borderId="3" xfId="0" applyFont="1" applyFill="1" applyBorder="1" applyAlignment="1" applyProtection="1">
      <alignment horizontal="left" vertical="center" wrapText="1" indent="1"/>
      <protection locked="0"/>
    </xf>
    <xf numFmtId="0" fontId="14" fillId="3" borderId="4" xfId="0" applyFont="1" applyFill="1" applyBorder="1" applyAlignment="1" applyProtection="1">
      <alignment horizontal="left" vertical="center" wrapText="1" indent="1"/>
      <protection locked="0"/>
    </xf>
    <xf numFmtId="0" fontId="14" fillId="3" borderId="5" xfId="0" applyFont="1" applyFill="1" applyBorder="1" applyAlignment="1" applyProtection="1">
      <alignment horizontal="left" vertical="center" wrapText="1" indent="1"/>
      <protection locked="0"/>
    </xf>
    <xf numFmtId="0" fontId="9" fillId="3" borderId="0" xfId="1" applyFont="1" applyFill="1" applyAlignment="1" applyProtection="1">
      <alignment horizontal="left"/>
      <protection locked="0"/>
    </xf>
    <xf numFmtId="0" fontId="3" fillId="3" borderId="0" xfId="1" applyFont="1" applyFill="1" applyAlignment="1" applyProtection="1">
      <alignment horizontal="left"/>
      <protection locked="0"/>
    </xf>
    <xf numFmtId="0" fontId="9" fillId="3" borderId="6" xfId="1" applyFont="1" applyFill="1" applyBorder="1" applyAlignment="1" applyProtection="1">
      <alignment horizontal="left"/>
      <protection locked="0"/>
    </xf>
    <xf numFmtId="0" fontId="36" fillId="3" borderId="0" xfId="1" applyFont="1" applyFill="1" applyAlignment="1" applyProtection="1">
      <alignment horizontal="left"/>
      <protection locked="0"/>
    </xf>
    <xf numFmtId="0" fontId="35" fillId="3" borderId="0" xfId="1" applyFont="1" applyFill="1" applyAlignment="1" applyProtection="1">
      <alignment horizontal="left"/>
      <protection locked="0"/>
    </xf>
    <xf numFmtId="0" fontId="1" fillId="3" borderId="3" xfId="0" applyFont="1" applyFill="1" applyBorder="1" applyAlignment="1" applyProtection="1">
      <alignment horizontal="left" vertical="top" wrapText="1" indent="1"/>
      <protection locked="0"/>
    </xf>
    <xf numFmtId="0" fontId="1" fillId="3" borderId="4" xfId="0" applyFont="1" applyFill="1" applyBorder="1" applyAlignment="1" applyProtection="1">
      <alignment horizontal="left" vertical="top" wrapText="1" indent="1"/>
      <protection locked="0"/>
    </xf>
    <xf numFmtId="0" fontId="1" fillId="3" borderId="5" xfId="0" applyFont="1" applyFill="1" applyBorder="1" applyAlignment="1" applyProtection="1">
      <alignment horizontal="left" vertical="top" wrapText="1" indent="1"/>
      <protection locked="0"/>
    </xf>
    <xf numFmtId="0" fontId="1" fillId="3" borderId="3" xfId="0" applyFont="1" applyFill="1" applyBorder="1" applyAlignment="1" applyProtection="1">
      <alignment horizontal="left" vertical="center" wrapText="1" indent="1"/>
      <protection locked="0"/>
    </xf>
    <xf numFmtId="0" fontId="1" fillId="3" borderId="4" xfId="0" applyFont="1" applyFill="1" applyBorder="1" applyAlignment="1" applyProtection="1">
      <alignment horizontal="left" vertical="center" wrapText="1" indent="1"/>
      <protection locked="0"/>
    </xf>
    <xf numFmtId="0" fontId="1" fillId="3" borderId="5" xfId="0" applyFont="1" applyFill="1" applyBorder="1" applyAlignment="1" applyProtection="1">
      <alignment horizontal="left" vertical="center" wrapText="1" indent="1"/>
      <protection locked="0"/>
    </xf>
    <xf numFmtId="0" fontId="4" fillId="3" borderId="3" xfId="0" applyFont="1" applyFill="1" applyBorder="1" applyAlignment="1" applyProtection="1">
      <alignment horizontal="right" vertical="center" wrapText="1" indent="1"/>
    </xf>
    <xf numFmtId="0" fontId="4" fillId="3" borderId="4" xfId="0" applyFont="1" applyFill="1" applyBorder="1" applyAlignment="1" applyProtection="1">
      <alignment horizontal="right" vertical="center" wrapText="1" indent="1"/>
    </xf>
    <xf numFmtId="0" fontId="4" fillId="3" borderId="5" xfId="0" applyFont="1" applyFill="1" applyBorder="1" applyAlignment="1" applyProtection="1">
      <alignment horizontal="right" vertical="center" wrapText="1" indent="1"/>
    </xf>
    <xf numFmtId="3" fontId="14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14" fillId="3" borderId="4" xfId="0" applyFont="1" applyFill="1" applyBorder="1" applyAlignment="1" applyProtection="1">
      <alignment horizontal="center" vertical="center"/>
      <protection locked="0"/>
    </xf>
    <xf numFmtId="0" fontId="14" fillId="3" borderId="17" xfId="0" applyFont="1" applyFill="1" applyBorder="1" applyAlignment="1" applyProtection="1">
      <alignment horizontal="center" vertical="center"/>
      <protection locked="0"/>
    </xf>
    <xf numFmtId="0" fontId="37" fillId="3" borderId="4" xfId="1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4" fillId="3" borderId="6" xfId="0" applyFont="1" applyFill="1" applyBorder="1" applyAlignment="1" applyProtection="1">
      <alignment horizontal="left"/>
      <protection locked="0"/>
    </xf>
    <xf numFmtId="0" fontId="15" fillId="3" borderId="0" xfId="2" applyFont="1" applyFill="1" applyBorder="1" applyAlignment="1" applyProtection="1">
      <alignment horizontal="center" vertical="center" wrapText="1"/>
      <protection locked="0"/>
    </xf>
    <xf numFmtId="0" fontId="3" fillId="3" borderId="0" xfId="2" applyFont="1" applyFill="1" applyBorder="1" applyAlignment="1" applyProtection="1">
      <alignment horizontal="center" vertical="center" wrapText="1"/>
      <protection locked="0"/>
    </xf>
    <xf numFmtId="0" fontId="3" fillId="3" borderId="25" xfId="2" applyFont="1" applyFill="1" applyBorder="1" applyAlignment="1" applyProtection="1">
      <alignment horizontal="center" vertical="center" wrapText="1"/>
      <protection locked="0"/>
    </xf>
    <xf numFmtId="0" fontId="9" fillId="3" borderId="0" xfId="2" applyFont="1" applyFill="1" applyBorder="1" applyAlignment="1">
      <alignment horizontal="center" vertical="center" wrapText="1"/>
    </xf>
    <xf numFmtId="0" fontId="9" fillId="3" borderId="0" xfId="2" applyFont="1" applyFill="1" applyBorder="1" applyAlignment="1">
      <alignment horizontal="center"/>
    </xf>
    <xf numFmtId="0" fontId="1" fillId="3" borderId="10" xfId="2" applyFont="1" applyFill="1" applyBorder="1" applyAlignment="1" applyProtection="1">
      <alignment horizontal="left" vertical="top" wrapText="1" indent="1"/>
      <protection locked="0"/>
    </xf>
    <xf numFmtId="0" fontId="1" fillId="3" borderId="11" xfId="2" applyFont="1" applyFill="1" applyBorder="1" applyAlignment="1" applyProtection="1">
      <alignment horizontal="left" vertical="top" wrapText="1" indent="1"/>
      <protection locked="0"/>
    </xf>
    <xf numFmtId="0" fontId="1" fillId="3" borderId="12" xfId="2" applyFont="1" applyFill="1" applyBorder="1" applyAlignment="1" applyProtection="1">
      <alignment horizontal="left" vertical="top" wrapText="1" indent="1"/>
      <protection locked="0"/>
    </xf>
    <xf numFmtId="0" fontId="1" fillId="3" borderId="13" xfId="2" applyFont="1" applyFill="1" applyBorder="1" applyAlignment="1" applyProtection="1">
      <alignment horizontal="left" vertical="top" wrapText="1" indent="1"/>
      <protection locked="0"/>
    </xf>
    <xf numFmtId="0" fontId="1" fillId="3" borderId="0" xfId="2" applyFont="1" applyFill="1" applyBorder="1" applyAlignment="1" applyProtection="1">
      <alignment horizontal="left" vertical="top" wrapText="1" indent="1"/>
      <protection locked="0"/>
    </xf>
    <xf numFmtId="0" fontId="1" fillId="3" borderId="14" xfId="2" applyFont="1" applyFill="1" applyBorder="1" applyAlignment="1" applyProtection="1">
      <alignment horizontal="left" vertical="top" wrapText="1" indent="1"/>
      <protection locked="0"/>
    </xf>
    <xf numFmtId="0" fontId="1" fillId="3" borderId="15" xfId="2" applyFont="1" applyFill="1" applyBorder="1" applyAlignment="1" applyProtection="1">
      <alignment horizontal="left" vertical="top" wrapText="1" indent="1"/>
      <protection locked="0"/>
    </xf>
    <xf numFmtId="0" fontId="1" fillId="3" borderId="6" xfId="2" applyFont="1" applyFill="1" applyBorder="1" applyAlignment="1" applyProtection="1">
      <alignment horizontal="left" vertical="top" wrapText="1" indent="1"/>
      <protection locked="0"/>
    </xf>
    <xf numFmtId="0" fontId="1" fillId="3" borderId="16" xfId="2" applyFont="1" applyFill="1" applyBorder="1" applyAlignment="1" applyProtection="1">
      <alignment horizontal="left" vertical="top" wrapText="1" indent="1"/>
      <protection locked="0"/>
    </xf>
    <xf numFmtId="166" fontId="29" fillId="3" borderId="0" xfId="2" applyNumberFormat="1" applyFont="1" applyFill="1" applyAlignment="1">
      <alignment horizontal="right"/>
    </xf>
    <xf numFmtId="165" fontId="27" fillId="2" borderId="0" xfId="2" applyNumberFormat="1" applyFont="1" applyFill="1" applyAlignment="1">
      <alignment horizontal="right"/>
    </xf>
    <xf numFmtId="0" fontId="1" fillId="3" borderId="0" xfId="2" applyFont="1" applyFill="1" applyAlignment="1">
      <alignment horizontal="left" vertical="top" wrapText="1"/>
    </xf>
    <xf numFmtId="166" fontId="27" fillId="3" borderId="0" xfId="2" applyNumberFormat="1" applyFont="1" applyFill="1" applyAlignment="1">
      <alignment horizontal="right"/>
    </xf>
    <xf numFmtId="167" fontId="9" fillId="2" borderId="0" xfId="2" applyNumberFormat="1" applyFont="1" applyFill="1" applyBorder="1" applyAlignment="1">
      <alignment horizontal="right"/>
    </xf>
    <xf numFmtId="166" fontId="29" fillId="2" borderId="0" xfId="2" applyNumberFormat="1" applyFont="1" applyFill="1" applyAlignment="1">
      <alignment horizontal="right"/>
    </xf>
    <xf numFmtId="165" fontId="29" fillId="2" borderId="0" xfId="2" applyNumberFormat="1" applyFont="1" applyFill="1" applyAlignment="1">
      <alignment horizontal="right"/>
    </xf>
    <xf numFmtId="0" fontId="26" fillId="2" borderId="0" xfId="2" applyFont="1" applyFill="1" applyAlignment="1">
      <alignment horizontal="left" vertical="top" wrapText="1"/>
    </xf>
    <xf numFmtId="166" fontId="29" fillId="2" borderId="0" xfId="2" applyNumberFormat="1" applyFont="1" applyFill="1" applyAlignment="1">
      <alignment horizontal="right" vertical="center"/>
    </xf>
    <xf numFmtId="0" fontId="18" fillId="3" borderId="6" xfId="1" applyFont="1" applyFill="1" applyBorder="1" applyAlignment="1" applyProtection="1">
      <alignment horizontal="center" vertical="center"/>
      <protection locked="0"/>
    </xf>
    <xf numFmtId="165" fontId="27" fillId="2" borderId="0" xfId="2" applyNumberFormat="1" applyFont="1" applyFill="1" applyAlignment="1">
      <alignment vertical="center"/>
    </xf>
    <xf numFmtId="165" fontId="27" fillId="3" borderId="0" xfId="2" applyNumberFormat="1" applyFont="1" applyFill="1" applyAlignment="1">
      <alignment horizontal="right" vertical="center"/>
    </xf>
    <xf numFmtId="165" fontId="27" fillId="3" borderId="0" xfId="2" applyNumberFormat="1" applyFont="1" applyFill="1" applyAlignment="1">
      <alignment horizontal="center" vertical="center"/>
    </xf>
    <xf numFmtId="0" fontId="9" fillId="3" borderId="11" xfId="2" applyFont="1" applyFill="1" applyBorder="1" applyAlignment="1">
      <alignment horizontal="center"/>
    </xf>
    <xf numFmtId="0" fontId="3" fillId="3" borderId="6" xfId="1" applyFont="1" applyFill="1" applyBorder="1" applyAlignment="1" applyProtection="1">
      <alignment horizontal="center"/>
      <protection locked="0"/>
    </xf>
    <xf numFmtId="0" fontId="3" fillId="3" borderId="10" xfId="0" applyFont="1" applyFill="1" applyBorder="1" applyAlignment="1" applyProtection="1">
      <alignment horizontal="left" vertical="top" wrapText="1" indent="1"/>
      <protection locked="0"/>
    </xf>
    <xf numFmtId="0" fontId="3" fillId="3" borderId="11" xfId="0" applyFont="1" applyFill="1" applyBorder="1" applyAlignment="1" applyProtection="1">
      <alignment horizontal="left" vertical="top" wrapText="1" indent="1"/>
      <protection locked="0"/>
    </xf>
    <xf numFmtId="0" fontId="3" fillId="3" borderId="12" xfId="0" applyFont="1" applyFill="1" applyBorder="1" applyAlignment="1" applyProtection="1">
      <alignment horizontal="left" vertical="top" wrapText="1" indent="1"/>
      <protection locked="0"/>
    </xf>
    <xf numFmtId="0" fontId="3" fillId="3" borderId="13" xfId="0" applyFont="1" applyFill="1" applyBorder="1" applyAlignment="1" applyProtection="1">
      <alignment horizontal="left" vertical="top" wrapText="1" indent="1"/>
      <protection locked="0"/>
    </xf>
    <xf numFmtId="0" fontId="3" fillId="3" borderId="0" xfId="0" applyFont="1" applyFill="1" applyBorder="1" applyAlignment="1" applyProtection="1">
      <alignment horizontal="left" vertical="top" wrapText="1" indent="1"/>
      <protection locked="0"/>
    </xf>
    <xf numFmtId="0" fontId="3" fillId="3" borderId="14" xfId="0" applyFont="1" applyFill="1" applyBorder="1" applyAlignment="1" applyProtection="1">
      <alignment horizontal="left" vertical="top" wrapText="1" indent="1"/>
      <protection locked="0"/>
    </xf>
    <xf numFmtId="0" fontId="3" fillId="3" borderId="15" xfId="0" applyFont="1" applyFill="1" applyBorder="1" applyAlignment="1" applyProtection="1">
      <alignment horizontal="left" vertical="top" wrapText="1" indent="1"/>
      <protection locked="0"/>
    </xf>
    <xf numFmtId="0" fontId="3" fillId="3" borderId="6" xfId="0" applyFont="1" applyFill="1" applyBorder="1" applyAlignment="1" applyProtection="1">
      <alignment horizontal="left" vertical="top" wrapText="1" indent="1"/>
      <protection locked="0"/>
    </xf>
    <xf numFmtId="0" fontId="3" fillId="3" borderId="16" xfId="0" applyFont="1" applyFill="1" applyBorder="1" applyAlignment="1" applyProtection="1">
      <alignment horizontal="left" vertical="top" wrapText="1" indent="1"/>
      <protection locked="0"/>
    </xf>
    <xf numFmtId="0" fontId="3" fillId="3" borderId="6" xfId="1" applyFont="1" applyFill="1" applyBorder="1" applyAlignment="1" applyProtection="1">
      <alignment horizontal="left"/>
      <protection locked="0"/>
    </xf>
    <xf numFmtId="0" fontId="3" fillId="0" borderId="6" xfId="1" applyFont="1" applyBorder="1" applyAlignment="1" applyProtection="1">
      <protection locked="0"/>
    </xf>
    <xf numFmtId="0" fontId="10" fillId="3" borderId="10" xfId="0" applyFont="1" applyFill="1" applyBorder="1" applyAlignment="1" applyProtection="1">
      <alignment horizontal="center" vertical="center"/>
      <protection locked="0"/>
    </xf>
    <xf numFmtId="0" fontId="15" fillId="3" borderId="11" xfId="0" applyFont="1" applyFill="1" applyBorder="1" applyAlignment="1" applyProtection="1">
      <alignment horizontal="center" vertical="center"/>
      <protection locked="0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15" fillId="3" borderId="13" xfId="0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Border="1" applyAlignment="1" applyProtection="1">
      <alignment horizontal="center" vertical="center"/>
      <protection locked="0"/>
    </xf>
    <xf numFmtId="0" fontId="15" fillId="3" borderId="14" xfId="0" applyFont="1" applyFill="1" applyBorder="1" applyAlignment="1" applyProtection="1">
      <alignment horizontal="center" vertical="center"/>
      <protection locked="0"/>
    </xf>
    <xf numFmtId="0" fontId="15" fillId="3" borderId="15" xfId="0" applyFont="1" applyFill="1" applyBorder="1" applyAlignment="1" applyProtection="1">
      <alignment horizontal="center" vertical="center"/>
      <protection locked="0"/>
    </xf>
    <xf numFmtId="0" fontId="15" fillId="3" borderId="6" xfId="0" applyFont="1" applyFill="1" applyBorder="1" applyAlignment="1" applyProtection="1">
      <alignment horizontal="center" vertical="center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0" fontId="33" fillId="3" borderId="10" xfId="0" applyFont="1" applyFill="1" applyBorder="1" applyAlignment="1" applyProtection="1">
      <alignment horizontal="center" vertical="center"/>
      <protection locked="0"/>
    </xf>
    <xf numFmtId="0" fontId="33" fillId="3" borderId="11" xfId="0" applyFont="1" applyFill="1" applyBorder="1" applyAlignment="1" applyProtection="1">
      <alignment horizontal="center" vertical="center"/>
      <protection locked="0"/>
    </xf>
    <xf numFmtId="0" fontId="33" fillId="3" borderId="12" xfId="0" applyFont="1" applyFill="1" applyBorder="1" applyAlignment="1" applyProtection="1">
      <alignment horizontal="center" vertical="center"/>
      <protection locked="0"/>
    </xf>
    <xf numFmtId="0" fontId="33" fillId="3" borderId="13" xfId="0" applyFont="1" applyFill="1" applyBorder="1" applyAlignment="1" applyProtection="1">
      <alignment horizontal="center" vertical="center"/>
      <protection locked="0"/>
    </xf>
    <xf numFmtId="0" fontId="33" fillId="3" borderId="0" xfId="0" applyFont="1" applyFill="1" applyBorder="1" applyAlignment="1" applyProtection="1">
      <alignment horizontal="center" vertical="center"/>
      <protection locked="0"/>
    </xf>
    <xf numFmtId="0" fontId="33" fillId="3" borderId="14" xfId="0" applyFont="1" applyFill="1" applyBorder="1" applyAlignment="1" applyProtection="1">
      <alignment horizontal="center" vertical="center"/>
      <protection locked="0"/>
    </xf>
    <xf numFmtId="0" fontId="33" fillId="3" borderId="15" xfId="0" applyFont="1" applyFill="1" applyBorder="1" applyAlignment="1" applyProtection="1">
      <alignment horizontal="center" vertical="center"/>
      <protection locked="0"/>
    </xf>
    <xf numFmtId="0" fontId="33" fillId="3" borderId="6" xfId="0" applyFont="1" applyFill="1" applyBorder="1" applyAlignment="1" applyProtection="1">
      <alignment horizontal="center" vertical="center"/>
      <protection locked="0"/>
    </xf>
    <xf numFmtId="0" fontId="33" fillId="3" borderId="16" xfId="0" applyFont="1" applyFill="1" applyBorder="1" applyAlignment="1" applyProtection="1">
      <alignment horizontal="center" vertical="center"/>
      <protection locked="0"/>
    </xf>
    <xf numFmtId="0" fontId="10" fillId="3" borderId="10" xfId="0" applyFont="1" applyFill="1" applyBorder="1" applyAlignment="1" applyProtection="1">
      <alignment horizontal="center" vertical="center" wrapText="1"/>
      <protection locked="0"/>
    </xf>
    <xf numFmtId="0" fontId="10" fillId="3" borderId="11" xfId="0" applyFont="1" applyFill="1" applyBorder="1" applyAlignment="1" applyProtection="1">
      <alignment horizontal="center" vertical="center" wrapText="1"/>
      <protection locked="0"/>
    </xf>
    <xf numFmtId="0" fontId="10" fillId="3" borderId="12" xfId="0" applyFont="1" applyFill="1" applyBorder="1" applyAlignment="1" applyProtection="1">
      <alignment horizontal="center" vertical="center" wrapText="1"/>
      <protection locked="0"/>
    </xf>
    <xf numFmtId="0" fontId="10" fillId="3" borderId="13" xfId="0" applyFont="1" applyFill="1" applyBorder="1" applyAlignment="1" applyProtection="1">
      <alignment horizontal="center" vertical="center" wrapText="1"/>
      <protection locked="0"/>
    </xf>
    <xf numFmtId="0" fontId="10" fillId="3" borderId="0" xfId="0" applyFont="1" applyFill="1" applyBorder="1" applyAlignment="1" applyProtection="1">
      <alignment horizontal="center" vertical="center" wrapText="1"/>
      <protection locked="0"/>
    </xf>
    <xf numFmtId="0" fontId="10" fillId="3" borderId="14" xfId="0" applyFont="1" applyFill="1" applyBorder="1" applyAlignment="1" applyProtection="1">
      <alignment horizontal="center" vertical="center" wrapText="1"/>
      <protection locked="0"/>
    </xf>
    <xf numFmtId="0" fontId="10" fillId="3" borderId="15" xfId="0" applyFont="1" applyFill="1" applyBorder="1" applyAlignment="1" applyProtection="1">
      <alignment horizontal="center" vertical="center" wrapText="1"/>
      <protection locked="0"/>
    </xf>
    <xf numFmtId="0" fontId="10" fillId="3" borderId="6" xfId="0" applyFont="1" applyFill="1" applyBorder="1" applyAlignment="1" applyProtection="1">
      <alignment horizontal="center" vertical="center" wrapText="1"/>
      <protection locked="0"/>
    </xf>
    <xf numFmtId="0" fontId="10" fillId="3" borderId="16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/>
      <protection locked="0"/>
    </xf>
    <xf numFmtId="0" fontId="12" fillId="3" borderId="11" xfId="0" applyFont="1" applyFill="1" applyBorder="1" applyAlignment="1" applyProtection="1">
      <alignment horizontal="center" vertical="center"/>
      <protection locked="0"/>
    </xf>
    <xf numFmtId="0" fontId="12" fillId="3" borderId="12" xfId="0" applyFont="1" applyFill="1" applyBorder="1" applyAlignment="1" applyProtection="1">
      <alignment horizontal="center" vertical="center"/>
      <protection locked="0"/>
    </xf>
    <xf numFmtId="0" fontId="12" fillId="3" borderId="13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 applyProtection="1">
      <alignment horizontal="center" vertical="center"/>
      <protection locked="0"/>
    </xf>
    <xf numFmtId="0" fontId="12" fillId="3" borderId="14" xfId="0" applyFont="1" applyFill="1" applyBorder="1" applyAlignment="1" applyProtection="1">
      <alignment horizontal="center" vertical="center"/>
      <protection locked="0"/>
    </xf>
    <xf numFmtId="0" fontId="12" fillId="3" borderId="15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6" xfId="0" applyFont="1" applyFill="1" applyBorder="1" applyAlignment="1" applyProtection="1">
      <alignment horizontal="center" vertical="center"/>
      <protection locked="0"/>
    </xf>
    <xf numFmtId="0" fontId="18" fillId="3" borderId="10" xfId="0" applyFont="1" applyFill="1" applyBorder="1" applyAlignment="1" applyProtection="1">
      <alignment horizontal="center" vertical="center"/>
      <protection locked="0"/>
    </xf>
    <xf numFmtId="0" fontId="18" fillId="3" borderId="11" xfId="0" applyFont="1" applyFill="1" applyBorder="1" applyAlignment="1" applyProtection="1">
      <alignment horizontal="center" vertical="center"/>
      <protection locked="0"/>
    </xf>
    <xf numFmtId="0" fontId="18" fillId="3" borderId="12" xfId="0" applyFont="1" applyFill="1" applyBorder="1" applyAlignment="1" applyProtection="1">
      <alignment horizontal="center" vertical="center"/>
      <protection locked="0"/>
    </xf>
    <xf numFmtId="0" fontId="18" fillId="3" borderId="13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center" vertical="center"/>
      <protection locked="0"/>
    </xf>
    <xf numFmtId="0" fontId="18" fillId="3" borderId="14" xfId="0" applyFont="1" applyFill="1" applyBorder="1" applyAlignment="1" applyProtection="1">
      <alignment horizontal="center" vertical="center"/>
      <protection locked="0"/>
    </xf>
    <xf numFmtId="0" fontId="18" fillId="3" borderId="15" xfId="0" applyFont="1" applyFill="1" applyBorder="1" applyAlignment="1" applyProtection="1">
      <alignment horizontal="center" vertical="center"/>
      <protection locked="0"/>
    </xf>
    <xf numFmtId="0" fontId="18" fillId="3" borderId="6" xfId="0" applyFont="1" applyFill="1" applyBorder="1" applyAlignment="1" applyProtection="1">
      <alignment horizontal="center" vertical="center"/>
      <protection locked="0"/>
    </xf>
    <xf numFmtId="0" fontId="18" fillId="3" borderId="16" xfId="0" applyFont="1" applyFill="1" applyBorder="1" applyAlignment="1" applyProtection="1">
      <alignment horizontal="center" vertical="center"/>
      <protection locked="0"/>
    </xf>
    <xf numFmtId="0" fontId="3" fillId="3" borderId="0" xfId="1" applyFont="1" applyFill="1" applyBorder="1" applyAlignment="1" applyProtection="1">
      <alignment horizontal="left"/>
    </xf>
    <xf numFmtId="0" fontId="4" fillId="3" borderId="10" xfId="2" applyFont="1" applyFill="1" applyBorder="1" applyAlignment="1" applyProtection="1">
      <alignment horizontal="left" vertical="top" wrapText="1"/>
      <protection locked="0"/>
    </xf>
    <xf numFmtId="0" fontId="4" fillId="3" borderId="11" xfId="2" applyFont="1" applyFill="1" applyBorder="1" applyAlignment="1" applyProtection="1">
      <alignment horizontal="left" vertical="top" wrapText="1"/>
      <protection locked="0"/>
    </xf>
    <xf numFmtId="0" fontId="4" fillId="3" borderId="12" xfId="2" applyFont="1" applyFill="1" applyBorder="1" applyAlignment="1" applyProtection="1">
      <alignment horizontal="left" vertical="top" wrapText="1"/>
      <protection locked="0"/>
    </xf>
    <xf numFmtId="0" fontId="4" fillId="3" borderId="13" xfId="2" applyFont="1" applyFill="1" applyBorder="1" applyAlignment="1" applyProtection="1">
      <alignment horizontal="left" vertical="top" wrapText="1"/>
      <protection locked="0"/>
    </xf>
    <xf numFmtId="0" fontId="4" fillId="3" borderId="0" xfId="2" applyFont="1" applyFill="1" applyBorder="1" applyAlignment="1" applyProtection="1">
      <alignment horizontal="left" vertical="top" wrapText="1"/>
      <protection locked="0"/>
    </xf>
    <xf numFmtId="0" fontId="4" fillId="3" borderId="14" xfId="2" applyFont="1" applyFill="1" applyBorder="1" applyAlignment="1" applyProtection="1">
      <alignment horizontal="left" vertical="top" wrapText="1"/>
      <protection locked="0"/>
    </xf>
    <xf numFmtId="0" fontId="4" fillId="3" borderId="15" xfId="2" applyFont="1" applyFill="1" applyBorder="1" applyAlignment="1" applyProtection="1">
      <alignment horizontal="left" vertical="top" wrapText="1"/>
      <protection locked="0"/>
    </xf>
    <xf numFmtId="0" fontId="4" fillId="3" borderId="6" xfId="2" applyFont="1" applyFill="1" applyBorder="1" applyAlignment="1" applyProtection="1">
      <alignment horizontal="left" vertical="top" wrapText="1"/>
      <protection locked="0"/>
    </xf>
    <xf numFmtId="0" fontId="4" fillId="3" borderId="16" xfId="2" applyFont="1" applyFill="1" applyBorder="1" applyAlignment="1" applyProtection="1">
      <alignment horizontal="left" vertical="top" wrapText="1"/>
      <protection locked="0"/>
    </xf>
    <xf numFmtId="0" fontId="3" fillId="3" borderId="0" xfId="2" applyFill="1" applyBorder="1" applyAlignment="1" applyProtection="1">
      <alignment horizontal="center" vertical="center" wrapText="1"/>
      <protection locked="0"/>
    </xf>
    <xf numFmtId="0" fontId="3" fillId="3" borderId="25" xfId="2" applyFill="1" applyBorder="1" applyAlignment="1" applyProtection="1">
      <alignment horizontal="center" vertical="center" wrapText="1"/>
      <protection locked="0"/>
    </xf>
    <xf numFmtId="0" fontId="4" fillId="3" borderId="0" xfId="2" applyFont="1" applyFill="1" applyBorder="1" applyAlignment="1" applyProtection="1">
      <alignment horizontal="center"/>
    </xf>
    <xf numFmtId="166" fontId="30" fillId="3" borderId="0" xfId="2" applyNumberFormat="1" applyFont="1" applyFill="1" applyAlignment="1">
      <alignment horizontal="right"/>
    </xf>
    <xf numFmtId="166" fontId="30" fillId="2" borderId="0" xfId="2" applyNumberFormat="1" applyFont="1" applyFill="1" applyAlignment="1">
      <alignment horizontal="right"/>
    </xf>
    <xf numFmtId="165" fontId="30" fillId="3" borderId="0" xfId="2" applyNumberFormat="1" applyFont="1" applyFill="1" applyAlignment="1">
      <alignment horizontal="right"/>
    </xf>
    <xf numFmtId="166" fontId="14" fillId="3" borderId="0" xfId="2" applyNumberFormat="1" applyFont="1" applyFill="1" applyBorder="1" applyAlignment="1">
      <alignment horizontal="right"/>
    </xf>
    <xf numFmtId="165" fontId="14" fillId="2" borderId="0" xfId="2" applyNumberFormat="1" applyFont="1" applyFill="1" applyAlignment="1">
      <alignment horizontal="right"/>
    </xf>
    <xf numFmtId="165" fontId="14" fillId="3" borderId="0" xfId="2" applyNumberFormat="1" applyFont="1" applyFill="1" applyAlignment="1">
      <alignment horizontal="right"/>
    </xf>
    <xf numFmtId="166" fontId="14" fillId="3" borderId="0" xfId="2" applyNumberFormat="1" applyFont="1" applyFill="1" applyAlignment="1">
      <alignment horizontal="right"/>
    </xf>
    <xf numFmtId="165" fontId="27" fillId="2" borderId="0" xfId="2" applyNumberFormat="1" applyFont="1" applyFill="1" applyAlignment="1" applyProtection="1">
      <alignment horizontal="right" vertical="center"/>
    </xf>
    <xf numFmtId="165" fontId="14" fillId="3" borderId="0" xfId="2" applyNumberFormat="1" applyFont="1" applyFill="1" applyBorder="1" applyAlignment="1" applyProtection="1">
      <alignment horizontal="right" vertical="center"/>
    </xf>
    <xf numFmtId="0" fontId="25" fillId="3" borderId="0" xfId="2" applyFont="1" applyFill="1" applyAlignment="1">
      <alignment horizontal="center" vertical="center"/>
    </xf>
    <xf numFmtId="0" fontId="14" fillId="3" borderId="0" xfId="2" applyFont="1" applyFill="1" applyBorder="1" applyAlignment="1">
      <alignment horizontal="left" vertical="center"/>
    </xf>
    <xf numFmtId="0" fontId="34" fillId="3" borderId="0" xfId="1" applyFont="1" applyFill="1" applyAlignment="1" applyProtection="1">
      <alignment horizontal="center"/>
      <protection locked="0"/>
    </xf>
    <xf numFmtId="0" fontId="9" fillId="3" borderId="6" xfId="1" applyFont="1" applyFill="1" applyBorder="1" applyAlignment="1" applyProtection="1">
      <alignment horizontal="center"/>
      <protection locked="0"/>
    </xf>
    <xf numFmtId="0" fontId="1" fillId="3" borderId="0" xfId="0" applyFont="1" applyFill="1" applyAlignment="1" applyProtection="1">
      <alignment horizontal="left" wrapText="1"/>
    </xf>
    <xf numFmtId="0" fontId="1" fillId="3" borderId="10" xfId="0" applyFont="1" applyFill="1" applyBorder="1" applyAlignment="1" applyProtection="1">
      <alignment horizontal="left" vertical="top" wrapText="1"/>
      <protection locked="0"/>
    </xf>
    <xf numFmtId="0" fontId="1" fillId="3" borderId="11" xfId="0" applyFont="1" applyFill="1" applyBorder="1" applyAlignment="1" applyProtection="1">
      <alignment horizontal="left" vertical="top" wrapText="1"/>
      <protection locked="0"/>
    </xf>
    <xf numFmtId="0" fontId="1" fillId="3" borderId="12" xfId="0" applyFont="1" applyFill="1" applyBorder="1" applyAlignment="1" applyProtection="1">
      <alignment horizontal="left" vertical="top" wrapText="1"/>
      <protection locked="0"/>
    </xf>
    <xf numFmtId="0" fontId="1" fillId="3" borderId="13" xfId="0" applyFont="1" applyFill="1" applyBorder="1" applyAlignment="1" applyProtection="1">
      <alignment horizontal="left" vertical="top" wrapText="1"/>
      <protection locked="0"/>
    </xf>
    <xf numFmtId="0" fontId="1" fillId="3" borderId="0" xfId="0" applyFont="1" applyFill="1" applyBorder="1" applyAlignment="1" applyProtection="1">
      <alignment horizontal="left" vertical="top" wrapText="1"/>
      <protection locked="0"/>
    </xf>
    <xf numFmtId="0" fontId="1" fillId="3" borderId="14" xfId="0" applyFont="1" applyFill="1" applyBorder="1" applyAlignment="1" applyProtection="1">
      <alignment horizontal="left" vertical="top" wrapText="1"/>
      <protection locked="0"/>
    </xf>
    <xf numFmtId="0" fontId="1" fillId="3" borderId="15" xfId="0" applyFont="1" applyFill="1" applyBorder="1" applyAlignment="1" applyProtection="1">
      <alignment horizontal="left" vertical="top" wrapText="1"/>
      <protection locked="0"/>
    </xf>
    <xf numFmtId="0" fontId="1" fillId="3" borderId="6" xfId="0" applyFont="1" applyFill="1" applyBorder="1" applyAlignment="1" applyProtection="1">
      <alignment horizontal="left" vertical="top" wrapText="1"/>
      <protection locked="0"/>
    </xf>
    <xf numFmtId="0" fontId="1" fillId="3" borderId="16" xfId="0" applyFont="1" applyFill="1" applyBorder="1" applyAlignment="1" applyProtection="1">
      <alignment horizontal="left" vertical="top" wrapText="1"/>
      <protection locked="0"/>
    </xf>
    <xf numFmtId="0" fontId="4" fillId="3" borderId="0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/>
    </xf>
    <xf numFmtId="0" fontId="1" fillId="3" borderId="0" xfId="0" applyFont="1" applyFill="1" applyAlignment="1" applyProtection="1">
      <alignment horizontal="center" vertical="center"/>
    </xf>
    <xf numFmtId="0" fontId="1" fillId="3" borderId="0" xfId="0" applyFont="1" applyFill="1" applyAlignment="1" applyProtection="1">
      <alignment horizontal="left" vertical="top" wrapText="1"/>
    </xf>
  </cellXfs>
  <cellStyles count="3">
    <cellStyle name="Hiperłącze" xfId="1" builtinId="8"/>
    <cellStyle name="Normalny" xfId="0" builtinId="0"/>
    <cellStyle name="Normalny 2" xfId="2"/>
  </cellStyles>
  <dxfs count="0"/>
  <tableStyles count="0" defaultTableStyle="TableStyleMedium9" defaultPivotStyle="PivotStyleLight16"/>
  <colors>
    <mruColors>
      <color rgb="FF80D6F6"/>
      <color rgb="FF00ACEE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21" Type="http://schemas.openxmlformats.org/officeDocument/2006/relationships/image" Target="../media/image31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24" Type="http://schemas.openxmlformats.org/officeDocument/2006/relationships/image" Target="../media/image34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23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118268</xdr:colOff>
      <xdr:row>6</xdr:row>
      <xdr:rowOff>66262</xdr:rowOff>
    </xdr:from>
    <xdr:to>
      <xdr:col>25</xdr:col>
      <xdr:colOff>88703</xdr:colOff>
      <xdr:row>7</xdr:row>
      <xdr:rowOff>106016</xdr:rowOff>
    </xdr:to>
    <xdr:pic>
      <xdr:nvPicPr>
        <xdr:cNvPr id="5" name="Obraz 4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7507" y="861392"/>
          <a:ext cx="1276538" cy="1722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14654</xdr:rowOff>
    </xdr:from>
    <xdr:to>
      <xdr:col>25</xdr:col>
      <xdr:colOff>209136</xdr:colOff>
      <xdr:row>6</xdr:row>
      <xdr:rowOff>59776</xdr:rowOff>
    </xdr:to>
    <xdr:pic>
      <xdr:nvPicPr>
        <xdr:cNvPr id="9" name="Obraz 8" descr="Nagłówek 3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14654"/>
          <a:ext cx="7255564" cy="840252"/>
        </a:xfrm>
        <a:prstGeom prst="rect">
          <a:avLst/>
        </a:prstGeom>
      </xdr:spPr>
    </xdr:pic>
    <xdr:clientData/>
  </xdr:twoCellAnchor>
  <xdr:twoCellAnchor editAs="oneCell">
    <xdr:from>
      <xdr:col>19</xdr:col>
      <xdr:colOff>205154</xdr:colOff>
      <xdr:row>1</xdr:row>
      <xdr:rowOff>25000</xdr:rowOff>
    </xdr:from>
    <xdr:to>
      <xdr:col>25</xdr:col>
      <xdr:colOff>192250</xdr:colOff>
      <xdr:row>5</xdr:row>
      <xdr:rowOff>6338</xdr:rowOff>
    </xdr:to>
    <xdr:pic>
      <xdr:nvPicPr>
        <xdr:cNvPr id="8" name="Obraz 7" descr="Diana 3 [rzut bok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04692" y="156885"/>
          <a:ext cx="1848135" cy="508876"/>
        </a:xfrm>
        <a:prstGeom prst="rect">
          <a:avLst/>
        </a:prstGeom>
      </xdr:spPr>
    </xdr:pic>
    <xdr:clientData/>
  </xdr:twoCellAnchor>
  <xdr:twoCellAnchor editAs="oneCell">
    <xdr:from>
      <xdr:col>15</xdr:col>
      <xdr:colOff>177779</xdr:colOff>
      <xdr:row>3</xdr:row>
      <xdr:rowOff>58614</xdr:rowOff>
    </xdr:from>
    <xdr:to>
      <xdr:col>19</xdr:col>
      <xdr:colOff>43972</xdr:colOff>
      <xdr:row>4</xdr:row>
      <xdr:rowOff>116177</xdr:rowOff>
    </xdr:to>
    <xdr:pic>
      <xdr:nvPicPr>
        <xdr:cNvPr id="12" name="Obraz 11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0164" y="454268"/>
          <a:ext cx="833346" cy="1894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61706</xdr:rowOff>
    </xdr:from>
    <xdr:to>
      <xdr:col>35</xdr:col>
      <xdr:colOff>263769</xdr:colOff>
      <xdr:row>9</xdr:row>
      <xdr:rowOff>3678</xdr:rowOff>
    </xdr:to>
    <xdr:pic>
      <xdr:nvPicPr>
        <xdr:cNvPr id="2" name="Obraz 1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1706"/>
          <a:ext cx="10265019" cy="1143587"/>
        </a:xfrm>
        <a:prstGeom prst="rect">
          <a:avLst/>
        </a:prstGeom>
      </xdr:spPr>
    </xdr:pic>
    <xdr:clientData/>
  </xdr:twoCellAnchor>
  <xdr:twoCellAnchor editAs="oneCell">
    <xdr:from>
      <xdr:col>28</xdr:col>
      <xdr:colOff>7328</xdr:colOff>
      <xdr:row>2</xdr:row>
      <xdr:rowOff>109161</xdr:rowOff>
    </xdr:from>
    <xdr:to>
      <xdr:col>35</xdr:col>
      <xdr:colOff>250420</xdr:colOff>
      <xdr:row>6</xdr:row>
      <xdr:rowOff>118120</xdr:rowOff>
    </xdr:to>
    <xdr:pic>
      <xdr:nvPicPr>
        <xdr:cNvPr id="3" name="Obraz 2" descr="Diana 2 [rzut z boku]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8328" y="372930"/>
          <a:ext cx="2243342" cy="536498"/>
        </a:xfrm>
        <a:prstGeom prst="rect">
          <a:avLst/>
        </a:prstGeom>
      </xdr:spPr>
    </xdr:pic>
    <xdr:clientData/>
  </xdr:twoCellAnchor>
  <xdr:twoCellAnchor editAs="oneCell">
    <xdr:from>
      <xdr:col>24</xdr:col>
      <xdr:colOff>52993</xdr:colOff>
      <xdr:row>5</xdr:row>
      <xdr:rowOff>29209</xdr:rowOff>
    </xdr:from>
    <xdr:to>
      <xdr:col>27</xdr:col>
      <xdr:colOff>141794</xdr:colOff>
      <xdr:row>6</xdr:row>
      <xdr:rowOff>107258</xdr:rowOff>
    </xdr:to>
    <xdr:pic>
      <xdr:nvPicPr>
        <xdr:cNvPr id="4" name="Obraz 3" descr="Diana 2 [bez motto, czarne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10993" y="688632"/>
          <a:ext cx="946051" cy="209934"/>
        </a:xfrm>
        <a:prstGeom prst="rect">
          <a:avLst/>
        </a:prstGeom>
      </xdr:spPr>
    </xdr:pic>
    <xdr:clientData/>
  </xdr:twoCellAnchor>
  <xdr:twoCellAnchor editAs="oneCell">
    <xdr:from>
      <xdr:col>30</xdr:col>
      <xdr:colOff>12243</xdr:colOff>
      <xdr:row>9</xdr:row>
      <xdr:rowOff>9868</xdr:rowOff>
    </xdr:from>
    <xdr:to>
      <xdr:col>35</xdr:col>
      <xdr:colOff>215178</xdr:colOff>
      <xdr:row>10</xdr:row>
      <xdr:rowOff>96112</xdr:rowOff>
    </xdr:to>
    <xdr:pic>
      <xdr:nvPicPr>
        <xdr:cNvPr id="5" name="Obraz 4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4743" y="1211483"/>
          <a:ext cx="1631685" cy="2327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285749</xdr:colOff>
      <xdr:row>5</xdr:row>
      <xdr:rowOff>123775</xdr:rowOff>
    </xdr:to>
    <xdr:pic>
      <xdr:nvPicPr>
        <xdr:cNvPr id="7" name="Obraz 6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067924" cy="1142950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5</xdr:row>
      <xdr:rowOff>133350</xdr:rowOff>
    </xdr:from>
    <xdr:to>
      <xdr:col>22</xdr:col>
      <xdr:colOff>252217</xdr:colOff>
      <xdr:row>7</xdr:row>
      <xdr:rowOff>36549</xdr:rowOff>
    </xdr:to>
    <xdr:pic>
      <xdr:nvPicPr>
        <xdr:cNvPr id="8" name="Obraz 7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2000" y="1152525"/>
          <a:ext cx="1652392" cy="227049"/>
        </a:xfrm>
        <a:prstGeom prst="rect">
          <a:avLst/>
        </a:prstGeom>
      </xdr:spPr>
    </xdr:pic>
    <xdr:clientData/>
  </xdr:twoCellAnchor>
  <xdr:twoCellAnchor editAs="oneCell">
    <xdr:from>
      <xdr:col>18</xdr:col>
      <xdr:colOff>127753</xdr:colOff>
      <xdr:row>2</xdr:row>
      <xdr:rowOff>47625</xdr:rowOff>
    </xdr:from>
    <xdr:to>
      <xdr:col>22</xdr:col>
      <xdr:colOff>242338</xdr:colOff>
      <xdr:row>4</xdr:row>
      <xdr:rowOff>42151</xdr:rowOff>
    </xdr:to>
    <xdr:pic>
      <xdr:nvPicPr>
        <xdr:cNvPr id="9" name="Obraz 8" descr="Diana 3 [rzut bok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76378" y="390525"/>
          <a:ext cx="1848135" cy="508876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3</xdr:row>
      <xdr:rowOff>2108</xdr:rowOff>
    </xdr:from>
    <xdr:to>
      <xdr:col>17</xdr:col>
      <xdr:colOff>423771</xdr:colOff>
      <xdr:row>4</xdr:row>
      <xdr:rowOff>20105</xdr:rowOff>
    </xdr:to>
    <xdr:pic>
      <xdr:nvPicPr>
        <xdr:cNvPr id="10" name="Obraz 9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1850" y="687908"/>
          <a:ext cx="833346" cy="1894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33131</xdr:rowOff>
    </xdr:from>
    <xdr:to>
      <xdr:col>24</xdr:col>
      <xdr:colOff>231913</xdr:colOff>
      <xdr:row>6</xdr:row>
      <xdr:rowOff>73283</xdr:rowOff>
    </xdr:to>
    <xdr:pic>
      <xdr:nvPicPr>
        <xdr:cNvPr id="3" name="Obraz 2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3131"/>
          <a:ext cx="7189304" cy="835282"/>
        </a:xfrm>
        <a:prstGeom prst="rect">
          <a:avLst/>
        </a:prstGeom>
      </xdr:spPr>
    </xdr:pic>
    <xdr:clientData/>
  </xdr:twoCellAnchor>
  <xdr:twoCellAnchor editAs="oneCell">
    <xdr:from>
      <xdr:col>20</xdr:col>
      <xdr:colOff>93420</xdr:colOff>
      <xdr:row>6</xdr:row>
      <xdr:rowOff>91111</xdr:rowOff>
    </xdr:from>
    <xdr:to>
      <xdr:col>24</xdr:col>
      <xdr:colOff>210393</xdr:colOff>
      <xdr:row>7</xdr:row>
      <xdr:rowOff>130865</xdr:rowOff>
    </xdr:to>
    <xdr:pic>
      <xdr:nvPicPr>
        <xdr:cNvPr id="7" name="Obraz 6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91246" y="886241"/>
          <a:ext cx="1276538" cy="172276"/>
        </a:xfrm>
        <a:prstGeom prst="rect">
          <a:avLst/>
        </a:prstGeom>
      </xdr:spPr>
    </xdr:pic>
    <xdr:clientData/>
  </xdr:twoCellAnchor>
  <xdr:twoCellAnchor editAs="oneCell">
    <xdr:from>
      <xdr:col>18</xdr:col>
      <xdr:colOff>32503</xdr:colOff>
      <xdr:row>1</xdr:row>
      <xdr:rowOff>57150</xdr:rowOff>
    </xdr:from>
    <xdr:to>
      <xdr:col>24</xdr:col>
      <xdr:colOff>166138</xdr:colOff>
      <xdr:row>5</xdr:row>
      <xdr:rowOff>32626</xdr:rowOff>
    </xdr:to>
    <xdr:pic>
      <xdr:nvPicPr>
        <xdr:cNvPr id="8" name="Obraz 7" descr="Diana 3 [rzut bok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76003" y="190500"/>
          <a:ext cx="1848135" cy="508876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3</xdr:row>
      <xdr:rowOff>87833</xdr:rowOff>
    </xdr:from>
    <xdr:to>
      <xdr:col>17</xdr:col>
      <xdr:colOff>157071</xdr:colOff>
      <xdr:row>5</xdr:row>
      <xdr:rowOff>10580</xdr:rowOff>
    </xdr:to>
    <xdr:pic>
      <xdr:nvPicPr>
        <xdr:cNvPr id="9" name="Obraz 8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1475" y="487883"/>
          <a:ext cx="833346" cy="189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66675</xdr:colOff>
      <xdr:row>16</xdr:row>
      <xdr:rowOff>114300</xdr:rowOff>
    </xdr:from>
    <xdr:to>
      <xdr:col>23</xdr:col>
      <xdr:colOff>275192</xdr:colOff>
      <xdr:row>63</xdr:row>
      <xdr:rowOff>57150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324100"/>
          <a:ext cx="6780767" cy="6210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95250</xdr:colOff>
      <xdr:row>7</xdr:row>
      <xdr:rowOff>95249</xdr:rowOff>
    </xdr:from>
    <xdr:to>
      <xdr:col>49</xdr:col>
      <xdr:colOff>9525</xdr:colOff>
      <xdr:row>76</xdr:row>
      <xdr:rowOff>95250</xdr:rowOff>
    </xdr:to>
    <xdr:grpSp>
      <xdr:nvGrpSpPr>
        <xdr:cNvPr id="78" name="Grupa 77"/>
        <xdr:cNvGrpSpPr/>
      </xdr:nvGrpSpPr>
      <xdr:grpSpPr>
        <a:xfrm>
          <a:off x="6942908" y="1047205"/>
          <a:ext cx="7043058" cy="8712926"/>
          <a:chOff x="7107084" y="1187823"/>
          <a:chExt cx="8009049" cy="9200029"/>
        </a:xfrm>
      </xdr:grpSpPr>
      <xdr:sp macro="" textlink="">
        <xdr:nvSpPr>
          <xdr:cNvPr id="34" name="Prostokąt 33"/>
          <xdr:cNvSpPr/>
        </xdr:nvSpPr>
        <xdr:spPr>
          <a:xfrm>
            <a:off x="7108343" y="1187823"/>
            <a:ext cx="8003931" cy="9200029"/>
          </a:xfrm>
          <a:prstGeom prst="rect">
            <a:avLst/>
          </a:prstGeom>
          <a:noFill/>
          <a:ln w="19050">
            <a:solidFill>
              <a:srgbClr val="00ACEE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>
              <a:ln w="12700">
                <a:solidFill>
                  <a:srgbClr val="00ACEE"/>
                </a:solidFill>
                <a:prstDash val="solid"/>
              </a:ln>
            </a:endParaRPr>
          </a:p>
        </xdr:txBody>
      </xdr:sp>
      <xdr:cxnSp macro="">
        <xdr:nvCxnSpPr>
          <xdr:cNvPr id="35" name="Łącznik prosty 34"/>
          <xdr:cNvCxnSpPr/>
        </xdr:nvCxnSpPr>
        <xdr:spPr>
          <a:xfrm>
            <a:off x="7107084" y="9498585"/>
            <a:ext cx="8009049" cy="38418"/>
          </a:xfrm>
          <a:prstGeom prst="line">
            <a:avLst/>
          </a:prstGeom>
          <a:ln w="19050">
            <a:solidFill>
              <a:srgbClr val="00ACEE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32</xdr:col>
      <xdr:colOff>271952</xdr:colOff>
      <xdr:row>72</xdr:row>
      <xdr:rowOff>38660</xdr:rowOff>
    </xdr:from>
    <xdr:to>
      <xdr:col>33</xdr:col>
      <xdr:colOff>201678</xdr:colOff>
      <xdr:row>75</xdr:row>
      <xdr:rowOff>1972</xdr:rowOff>
    </xdr:to>
    <xdr:pic>
      <xdr:nvPicPr>
        <xdr:cNvPr id="38" name="Obraz 37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15952" y="9401735"/>
          <a:ext cx="215476" cy="363361"/>
        </a:xfrm>
        <a:prstGeom prst="rect">
          <a:avLst/>
        </a:prstGeom>
      </xdr:spPr>
    </xdr:pic>
    <xdr:clientData/>
  </xdr:twoCellAnchor>
  <xdr:twoCellAnchor editAs="oneCell">
    <xdr:from>
      <xdr:col>35</xdr:col>
      <xdr:colOff>281895</xdr:colOff>
      <xdr:row>72</xdr:row>
      <xdr:rowOff>45114</xdr:rowOff>
    </xdr:from>
    <xdr:to>
      <xdr:col>37</xdr:col>
      <xdr:colOff>88099</xdr:colOff>
      <xdr:row>75</xdr:row>
      <xdr:rowOff>6420</xdr:rowOff>
    </xdr:to>
    <xdr:pic>
      <xdr:nvPicPr>
        <xdr:cNvPr id="39" name="Obraz 38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3145" y="9865890"/>
          <a:ext cx="377704" cy="367372"/>
        </a:xfrm>
        <a:prstGeom prst="rect">
          <a:avLst/>
        </a:prstGeom>
      </xdr:spPr>
    </xdr:pic>
    <xdr:clientData/>
  </xdr:twoCellAnchor>
  <xdr:twoCellAnchor editAs="oneCell">
    <xdr:from>
      <xdr:col>42</xdr:col>
      <xdr:colOff>218680</xdr:colOff>
      <xdr:row>72</xdr:row>
      <xdr:rowOff>73188</xdr:rowOff>
    </xdr:from>
    <xdr:to>
      <xdr:col>43</xdr:col>
      <xdr:colOff>230897</xdr:colOff>
      <xdr:row>74</xdr:row>
      <xdr:rowOff>97849</xdr:rowOff>
    </xdr:to>
    <xdr:pic>
      <xdr:nvPicPr>
        <xdr:cNvPr id="40" name="Obraz 39" descr="Circuit Break 5A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20180" y="9893964"/>
          <a:ext cx="297967" cy="295372"/>
        </a:xfrm>
        <a:prstGeom prst="rect">
          <a:avLst/>
        </a:prstGeom>
      </xdr:spPr>
    </xdr:pic>
    <xdr:clientData/>
  </xdr:twoCellAnchor>
  <xdr:twoCellAnchor editAs="oneCell">
    <xdr:from>
      <xdr:col>44</xdr:col>
      <xdr:colOff>25261</xdr:colOff>
      <xdr:row>72</xdr:row>
      <xdr:rowOff>68174</xdr:rowOff>
    </xdr:from>
    <xdr:to>
      <xdr:col>45</xdr:col>
      <xdr:colOff>44535</xdr:colOff>
      <xdr:row>74</xdr:row>
      <xdr:rowOff>92835</xdr:rowOff>
    </xdr:to>
    <xdr:pic>
      <xdr:nvPicPr>
        <xdr:cNvPr id="41" name="Obraz 40" descr="Circuit Break 10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598261" y="9888950"/>
          <a:ext cx="305024" cy="295372"/>
        </a:xfrm>
        <a:prstGeom prst="rect">
          <a:avLst/>
        </a:prstGeom>
      </xdr:spPr>
    </xdr:pic>
    <xdr:clientData/>
  </xdr:twoCellAnchor>
  <xdr:twoCellAnchor editAs="oneCell">
    <xdr:from>
      <xdr:col>31</xdr:col>
      <xdr:colOff>202055</xdr:colOff>
      <xdr:row>72</xdr:row>
      <xdr:rowOff>41041</xdr:rowOff>
    </xdr:from>
    <xdr:to>
      <xdr:col>32</xdr:col>
      <xdr:colOff>131781</xdr:colOff>
      <xdr:row>75</xdr:row>
      <xdr:rowOff>4353</xdr:rowOff>
    </xdr:to>
    <xdr:pic>
      <xdr:nvPicPr>
        <xdr:cNvPr id="44" name="Obraz 43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60305" y="9404116"/>
          <a:ext cx="215476" cy="363361"/>
        </a:xfrm>
        <a:prstGeom prst="rect">
          <a:avLst/>
        </a:prstGeom>
      </xdr:spPr>
    </xdr:pic>
    <xdr:clientData/>
  </xdr:twoCellAnchor>
  <xdr:twoCellAnchor editAs="oneCell">
    <xdr:from>
      <xdr:col>34</xdr:col>
      <xdr:colOff>102185</xdr:colOff>
      <xdr:row>72</xdr:row>
      <xdr:rowOff>44613</xdr:rowOff>
    </xdr:from>
    <xdr:to>
      <xdr:col>35</xdr:col>
      <xdr:colOff>194139</xdr:colOff>
      <xdr:row>75</xdr:row>
      <xdr:rowOff>7925</xdr:rowOff>
    </xdr:to>
    <xdr:pic>
      <xdr:nvPicPr>
        <xdr:cNvPr id="45" name="Obraz 44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17685" y="9722013"/>
          <a:ext cx="377704" cy="363362"/>
        </a:xfrm>
        <a:prstGeom prst="rect">
          <a:avLst/>
        </a:prstGeom>
      </xdr:spPr>
    </xdr:pic>
    <xdr:clientData/>
  </xdr:twoCellAnchor>
  <xdr:twoCellAnchor editAs="oneCell">
    <xdr:from>
      <xdr:col>41</xdr:col>
      <xdr:colOff>101697</xdr:colOff>
      <xdr:row>72</xdr:row>
      <xdr:rowOff>73689</xdr:rowOff>
    </xdr:from>
    <xdr:to>
      <xdr:col>42</xdr:col>
      <xdr:colOff>113914</xdr:colOff>
      <xdr:row>74</xdr:row>
      <xdr:rowOff>98350</xdr:rowOff>
    </xdr:to>
    <xdr:pic>
      <xdr:nvPicPr>
        <xdr:cNvPr id="46" name="Obraz 45" descr="Circuit Break 5A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17447" y="9894465"/>
          <a:ext cx="297967" cy="295372"/>
        </a:xfrm>
        <a:prstGeom prst="rect">
          <a:avLst/>
        </a:prstGeom>
      </xdr:spPr>
    </xdr:pic>
    <xdr:clientData/>
  </xdr:twoCellAnchor>
  <xdr:twoCellAnchor editAs="oneCell">
    <xdr:from>
      <xdr:col>45</xdr:col>
      <xdr:colOff>147258</xdr:colOff>
      <xdr:row>72</xdr:row>
      <xdr:rowOff>58649</xdr:rowOff>
    </xdr:from>
    <xdr:to>
      <xdr:col>46</xdr:col>
      <xdr:colOff>160928</xdr:colOff>
      <xdr:row>74</xdr:row>
      <xdr:rowOff>83310</xdr:rowOff>
    </xdr:to>
    <xdr:pic>
      <xdr:nvPicPr>
        <xdr:cNvPr id="47" name="Obraz 46" descr="Circuit Break 10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06008" y="9879425"/>
          <a:ext cx="299420" cy="295372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7</xdr:row>
      <xdr:rowOff>104776</xdr:rowOff>
    </xdr:from>
    <xdr:to>
      <xdr:col>23</xdr:col>
      <xdr:colOff>268941</xdr:colOff>
      <xdr:row>76</xdr:row>
      <xdr:rowOff>112060</xdr:rowOff>
    </xdr:to>
    <xdr:sp macro="" textlink="">
      <xdr:nvSpPr>
        <xdr:cNvPr id="55" name="Prostokąt 54"/>
        <xdr:cNvSpPr/>
      </xdr:nvSpPr>
      <xdr:spPr>
        <a:xfrm>
          <a:off x="44824" y="1114426"/>
          <a:ext cx="6796367" cy="9208434"/>
        </a:xfrm>
        <a:prstGeom prst="rect">
          <a:avLst/>
        </a:prstGeom>
        <a:noFill/>
        <a:ln w="19050">
          <a:solidFill>
            <a:srgbClr val="00ACE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26</xdr:col>
      <xdr:colOff>12238</xdr:colOff>
      <xdr:row>57</xdr:row>
      <xdr:rowOff>4945</xdr:rowOff>
    </xdr:from>
    <xdr:to>
      <xdr:col>34</xdr:col>
      <xdr:colOff>204494</xdr:colOff>
      <xdr:row>68</xdr:row>
      <xdr:rowOff>14743</xdr:rowOff>
    </xdr:to>
    <xdr:pic>
      <xdr:nvPicPr>
        <xdr:cNvPr id="10" name="Obraz 9" descr="LX905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6200000">
          <a:off x="7942542" y="6866966"/>
          <a:ext cx="1476647" cy="2478256"/>
        </a:xfrm>
        <a:prstGeom prst="rect">
          <a:avLst/>
        </a:prstGeom>
      </xdr:spPr>
    </xdr:pic>
    <xdr:clientData/>
  </xdr:twoCellAnchor>
  <xdr:twoCellAnchor editAs="oneCell">
    <xdr:from>
      <xdr:col>26</xdr:col>
      <xdr:colOff>16933</xdr:colOff>
      <xdr:row>36</xdr:row>
      <xdr:rowOff>108696</xdr:rowOff>
    </xdr:from>
    <xdr:to>
      <xdr:col>31</xdr:col>
      <xdr:colOff>86122</xdr:colOff>
      <xdr:row>55</xdr:row>
      <xdr:rowOff>23046</xdr:rowOff>
    </xdr:to>
    <xdr:pic>
      <xdr:nvPicPr>
        <xdr:cNvPr id="11" name="Obraz 10" descr="LX905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92109" y="5016872"/>
          <a:ext cx="1525954" cy="2469292"/>
        </a:xfrm>
        <a:prstGeom prst="rect">
          <a:avLst/>
        </a:prstGeom>
      </xdr:spPr>
    </xdr:pic>
    <xdr:clientData/>
  </xdr:twoCellAnchor>
  <xdr:twoCellAnchor editAs="oneCell">
    <xdr:from>
      <xdr:col>32</xdr:col>
      <xdr:colOff>242978</xdr:colOff>
      <xdr:row>35</xdr:row>
      <xdr:rowOff>73959</xdr:rowOff>
    </xdr:from>
    <xdr:to>
      <xdr:col>39</xdr:col>
      <xdr:colOff>85725</xdr:colOff>
      <xdr:row>55</xdr:row>
      <xdr:rowOff>16960</xdr:rowOff>
    </xdr:to>
    <xdr:pic>
      <xdr:nvPicPr>
        <xdr:cNvPr id="12" name="Obraz 11" descr="LX900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386978" y="4817409"/>
          <a:ext cx="1842997" cy="2610001"/>
        </a:xfrm>
        <a:prstGeom prst="rect">
          <a:avLst/>
        </a:prstGeom>
      </xdr:spPr>
    </xdr:pic>
    <xdr:clientData/>
  </xdr:twoCellAnchor>
  <xdr:twoCellAnchor editAs="oneCell">
    <xdr:from>
      <xdr:col>30</xdr:col>
      <xdr:colOff>366</xdr:colOff>
      <xdr:row>29</xdr:row>
      <xdr:rowOff>72278</xdr:rowOff>
    </xdr:from>
    <xdr:to>
      <xdr:col>34</xdr:col>
      <xdr:colOff>37240</xdr:colOff>
      <xdr:row>34</xdr:row>
      <xdr:rowOff>59131</xdr:rowOff>
    </xdr:to>
    <xdr:pic>
      <xdr:nvPicPr>
        <xdr:cNvPr id="16" name="Obraz 15" descr="Bank Incicator - Winter QM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866" y="4015628"/>
          <a:ext cx="1179874" cy="653603"/>
        </a:xfrm>
        <a:prstGeom prst="rect">
          <a:avLst/>
        </a:prstGeom>
      </xdr:spPr>
    </xdr:pic>
    <xdr:clientData/>
  </xdr:twoCellAnchor>
  <xdr:twoCellAnchor editAs="oneCell">
    <xdr:from>
      <xdr:col>39</xdr:col>
      <xdr:colOff>131519</xdr:colOff>
      <xdr:row>24</xdr:row>
      <xdr:rowOff>44953</xdr:rowOff>
    </xdr:from>
    <xdr:to>
      <xdr:col>42</xdr:col>
      <xdr:colOff>37635</xdr:colOff>
      <xdr:row>27</xdr:row>
      <xdr:rowOff>99384</xdr:rowOff>
    </xdr:to>
    <xdr:pic>
      <xdr:nvPicPr>
        <xdr:cNvPr id="17" name="Obraz 16" descr="Flarm LED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275769" y="3321553"/>
          <a:ext cx="763366" cy="454481"/>
        </a:xfrm>
        <a:prstGeom prst="rect">
          <a:avLst/>
        </a:prstGeom>
      </xdr:spPr>
    </xdr:pic>
    <xdr:clientData/>
  </xdr:twoCellAnchor>
  <xdr:twoCellAnchor editAs="oneCell">
    <xdr:from>
      <xdr:col>25</xdr:col>
      <xdr:colOff>150529</xdr:colOff>
      <xdr:row>29</xdr:row>
      <xdr:rowOff>68918</xdr:rowOff>
    </xdr:from>
    <xdr:to>
      <xdr:col>29</xdr:col>
      <xdr:colOff>86820</xdr:colOff>
      <xdr:row>34</xdr:row>
      <xdr:rowOff>96968</xdr:rowOff>
    </xdr:to>
    <xdr:pic>
      <xdr:nvPicPr>
        <xdr:cNvPr id="18" name="Obraz 17" descr="Flarm view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94279" y="4012268"/>
          <a:ext cx="1079291" cy="6948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76397</xdr:colOff>
      <xdr:row>19</xdr:row>
      <xdr:rowOff>27454</xdr:rowOff>
    </xdr:from>
    <xdr:to>
      <xdr:col>42</xdr:col>
      <xdr:colOff>86825</xdr:colOff>
      <xdr:row>22</xdr:row>
      <xdr:rowOff>117888</xdr:rowOff>
    </xdr:to>
    <xdr:pic>
      <xdr:nvPicPr>
        <xdr:cNvPr id="19" name="Obraz 18" descr="OATG 2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220647" y="2637304"/>
          <a:ext cx="867678" cy="490484"/>
        </a:xfrm>
        <a:prstGeom prst="rect">
          <a:avLst/>
        </a:prstGeom>
      </xdr:spPr>
    </xdr:pic>
    <xdr:clientData/>
  </xdr:twoCellAnchor>
  <xdr:twoCellAnchor editAs="oneCell">
    <xdr:from>
      <xdr:col>25</xdr:col>
      <xdr:colOff>160051</xdr:colOff>
      <xdr:row>10</xdr:row>
      <xdr:rowOff>43142</xdr:rowOff>
    </xdr:from>
    <xdr:to>
      <xdr:col>28</xdr:col>
      <xdr:colOff>250358</xdr:colOff>
      <xdr:row>17</xdr:row>
      <xdr:rowOff>45692</xdr:rowOff>
    </xdr:to>
    <xdr:pic>
      <xdr:nvPicPr>
        <xdr:cNvPr id="21" name="Obraz 20" descr="Airspeed - Winter 7FMS42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303801" y="1452842"/>
          <a:ext cx="947557" cy="936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26140</xdr:colOff>
      <xdr:row>10</xdr:row>
      <xdr:rowOff>43142</xdr:rowOff>
    </xdr:from>
    <xdr:to>
      <xdr:col>33</xdr:col>
      <xdr:colOff>116150</xdr:colOff>
      <xdr:row>17</xdr:row>
      <xdr:rowOff>45692</xdr:rowOff>
    </xdr:to>
    <xdr:pic>
      <xdr:nvPicPr>
        <xdr:cNvPr id="22" name="Obraz 21" descr="Altimeter - Winter 4FGH20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98640" y="1452842"/>
          <a:ext cx="947260" cy="93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153327</xdr:colOff>
      <xdr:row>10</xdr:row>
      <xdr:rowOff>62192</xdr:rowOff>
    </xdr:from>
    <xdr:to>
      <xdr:col>37</xdr:col>
      <xdr:colOff>243635</xdr:colOff>
      <xdr:row>17</xdr:row>
      <xdr:rowOff>64742</xdr:rowOff>
    </xdr:to>
    <xdr:pic>
      <xdr:nvPicPr>
        <xdr:cNvPr id="23" name="Obraz 22" descr="Variometer - Winter 5STVM5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868827" y="1471892"/>
          <a:ext cx="947558" cy="936000"/>
        </a:xfrm>
        <a:prstGeom prst="rect">
          <a:avLst/>
        </a:prstGeom>
      </xdr:spPr>
    </xdr:pic>
    <xdr:clientData/>
  </xdr:twoCellAnchor>
  <xdr:twoCellAnchor editAs="oneCell">
    <xdr:from>
      <xdr:col>39</xdr:col>
      <xdr:colOff>13253</xdr:colOff>
      <xdr:row>10</xdr:row>
      <xdr:rowOff>62192</xdr:rowOff>
    </xdr:from>
    <xdr:to>
      <xdr:col>42</xdr:col>
      <xdr:colOff>103561</xdr:colOff>
      <xdr:row>17</xdr:row>
      <xdr:rowOff>64742</xdr:rowOff>
    </xdr:to>
    <xdr:pic>
      <xdr:nvPicPr>
        <xdr:cNvPr id="25" name="Obraz 24" descr="FE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157503" y="1471892"/>
          <a:ext cx="947558" cy="93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135959</xdr:colOff>
      <xdr:row>18</xdr:row>
      <xdr:rowOff>11205</xdr:rowOff>
    </xdr:from>
    <xdr:to>
      <xdr:col>46</xdr:col>
      <xdr:colOff>224965</xdr:colOff>
      <xdr:row>25</xdr:row>
      <xdr:rowOff>13755</xdr:rowOff>
    </xdr:to>
    <xdr:pic>
      <xdr:nvPicPr>
        <xdr:cNvPr id="26" name="Obraz 25" descr="Compass - Winter airpath C230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423209" y="2487705"/>
          <a:ext cx="946256" cy="93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204314</xdr:colOff>
      <xdr:row>20</xdr:row>
      <xdr:rowOff>81243</xdr:rowOff>
    </xdr:from>
    <xdr:to>
      <xdr:col>38</xdr:col>
      <xdr:colOff>8873</xdr:colOff>
      <xdr:row>27</xdr:row>
      <xdr:rowOff>83793</xdr:rowOff>
    </xdr:to>
    <xdr:pic>
      <xdr:nvPicPr>
        <xdr:cNvPr id="29" name="Obraz 28" descr="Flarm View 5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919814" y="2824443"/>
          <a:ext cx="947559" cy="936000"/>
        </a:xfrm>
        <a:prstGeom prst="rect">
          <a:avLst/>
        </a:prstGeom>
      </xdr:spPr>
    </xdr:pic>
    <xdr:clientData/>
  </xdr:twoCellAnchor>
  <xdr:twoCellAnchor editAs="oneCell">
    <xdr:from>
      <xdr:col>39</xdr:col>
      <xdr:colOff>39027</xdr:colOff>
      <xdr:row>28</xdr:row>
      <xdr:rowOff>85165</xdr:rowOff>
    </xdr:from>
    <xdr:to>
      <xdr:col>42</xdr:col>
      <xdr:colOff>183255</xdr:colOff>
      <xdr:row>33</xdr:row>
      <xdr:rowOff>113215</xdr:rowOff>
    </xdr:to>
    <xdr:pic>
      <xdr:nvPicPr>
        <xdr:cNvPr id="30" name="Obraz 29" descr="Transceiver - Trig TY91_9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183277" y="3895165"/>
          <a:ext cx="1001478" cy="694800"/>
        </a:xfrm>
        <a:prstGeom prst="rect">
          <a:avLst/>
        </a:prstGeom>
      </xdr:spPr>
    </xdr:pic>
    <xdr:clientData/>
  </xdr:twoCellAnchor>
  <xdr:twoCellAnchor editAs="oneCell">
    <xdr:from>
      <xdr:col>34</xdr:col>
      <xdr:colOff>243536</xdr:colOff>
      <xdr:row>29</xdr:row>
      <xdr:rowOff>35300</xdr:rowOff>
    </xdr:from>
    <xdr:to>
      <xdr:col>38</xdr:col>
      <xdr:colOff>100162</xdr:colOff>
      <xdr:row>34</xdr:row>
      <xdr:rowOff>63350</xdr:rowOff>
    </xdr:to>
    <xdr:pic>
      <xdr:nvPicPr>
        <xdr:cNvPr id="31" name="Obraz 30" descr="Transponder - Trig TT21_2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959036" y="3978650"/>
          <a:ext cx="999626" cy="694800"/>
        </a:xfrm>
        <a:prstGeom prst="rect">
          <a:avLst/>
        </a:prstGeom>
      </xdr:spPr>
    </xdr:pic>
    <xdr:clientData/>
  </xdr:twoCellAnchor>
  <xdr:twoCellAnchor editAs="oneCell">
    <xdr:from>
      <xdr:col>43</xdr:col>
      <xdr:colOff>107126</xdr:colOff>
      <xdr:row>26</xdr:row>
      <xdr:rowOff>18792</xdr:rowOff>
    </xdr:from>
    <xdr:to>
      <xdr:col>46</xdr:col>
      <xdr:colOff>221858</xdr:colOff>
      <xdr:row>33</xdr:row>
      <xdr:rowOff>21342</xdr:rowOff>
    </xdr:to>
    <xdr:pic>
      <xdr:nvPicPr>
        <xdr:cNvPr id="32" name="Obraz 31" descr="Compass - Winter airpath C2400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394376" y="3562092"/>
          <a:ext cx="971982" cy="936000"/>
        </a:xfrm>
        <a:prstGeom prst="rect">
          <a:avLst/>
        </a:prstGeom>
      </xdr:spPr>
    </xdr:pic>
    <xdr:clientData/>
  </xdr:twoCellAnchor>
  <xdr:twoCellAnchor editAs="oneCell">
    <xdr:from>
      <xdr:col>26</xdr:col>
      <xdr:colOff>33617</xdr:colOff>
      <xdr:row>70</xdr:row>
      <xdr:rowOff>110379</xdr:rowOff>
    </xdr:from>
    <xdr:to>
      <xdr:col>28</xdr:col>
      <xdr:colOff>139215</xdr:colOff>
      <xdr:row>75</xdr:row>
      <xdr:rowOff>106912</xdr:rowOff>
    </xdr:to>
    <xdr:pic>
      <xdr:nvPicPr>
        <xdr:cNvPr id="42" name="Obraz 41" descr="USB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08793" y="9321614"/>
          <a:ext cx="688304" cy="668886"/>
        </a:xfrm>
        <a:prstGeom prst="rect">
          <a:avLst/>
        </a:prstGeom>
      </xdr:spPr>
    </xdr:pic>
    <xdr:clientData/>
  </xdr:twoCellAnchor>
  <xdr:twoCellAnchor editAs="oneCell">
    <xdr:from>
      <xdr:col>39</xdr:col>
      <xdr:colOff>130032</xdr:colOff>
      <xdr:row>24</xdr:row>
      <xdr:rowOff>55297</xdr:rowOff>
    </xdr:from>
    <xdr:to>
      <xdr:col>42</xdr:col>
      <xdr:colOff>36148</xdr:colOff>
      <xdr:row>27</xdr:row>
      <xdr:rowOff>109728</xdr:rowOff>
    </xdr:to>
    <xdr:pic>
      <xdr:nvPicPr>
        <xdr:cNvPr id="59" name="Obraz 58" descr="Flarm LED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274282" y="3331897"/>
          <a:ext cx="763366" cy="454481"/>
        </a:xfrm>
        <a:prstGeom prst="rect">
          <a:avLst/>
        </a:prstGeom>
      </xdr:spPr>
    </xdr:pic>
    <xdr:clientData/>
  </xdr:twoCellAnchor>
  <xdr:twoCellAnchor editAs="oneCell">
    <xdr:from>
      <xdr:col>25</xdr:col>
      <xdr:colOff>160248</xdr:colOff>
      <xdr:row>29</xdr:row>
      <xdr:rowOff>49005</xdr:rowOff>
    </xdr:from>
    <xdr:to>
      <xdr:col>29</xdr:col>
      <xdr:colOff>96539</xdr:colOff>
      <xdr:row>34</xdr:row>
      <xdr:rowOff>77055</xdr:rowOff>
    </xdr:to>
    <xdr:pic>
      <xdr:nvPicPr>
        <xdr:cNvPr id="60" name="Obraz 59" descr="Flarm view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03998" y="3992355"/>
          <a:ext cx="1079291" cy="694800"/>
        </a:xfrm>
        <a:prstGeom prst="rect">
          <a:avLst/>
        </a:prstGeom>
      </xdr:spPr>
    </xdr:pic>
    <xdr:clientData/>
  </xdr:twoCellAnchor>
  <xdr:twoCellAnchor editAs="oneCell">
    <xdr:from>
      <xdr:col>39</xdr:col>
      <xdr:colOff>74910</xdr:colOff>
      <xdr:row>19</xdr:row>
      <xdr:rowOff>28273</xdr:rowOff>
    </xdr:from>
    <xdr:to>
      <xdr:col>42</xdr:col>
      <xdr:colOff>85338</xdr:colOff>
      <xdr:row>22</xdr:row>
      <xdr:rowOff>118707</xdr:rowOff>
    </xdr:to>
    <xdr:pic>
      <xdr:nvPicPr>
        <xdr:cNvPr id="61" name="Obraz 60" descr="OATG 2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219160" y="2638123"/>
          <a:ext cx="867678" cy="490484"/>
        </a:xfrm>
        <a:prstGeom prst="rect">
          <a:avLst/>
        </a:prstGeom>
      </xdr:spPr>
    </xdr:pic>
    <xdr:clientData/>
  </xdr:twoCellAnchor>
  <xdr:twoCellAnchor editAs="oneCell">
    <xdr:from>
      <xdr:col>43</xdr:col>
      <xdr:colOff>105639</xdr:colOff>
      <xdr:row>26</xdr:row>
      <xdr:rowOff>10086</xdr:rowOff>
    </xdr:from>
    <xdr:to>
      <xdr:col>46</xdr:col>
      <xdr:colOff>220371</xdr:colOff>
      <xdr:row>33</xdr:row>
      <xdr:rowOff>12636</xdr:rowOff>
    </xdr:to>
    <xdr:pic>
      <xdr:nvPicPr>
        <xdr:cNvPr id="68" name="Obraz 67" descr="Compass - Winter airpath C2400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392889" y="3553386"/>
          <a:ext cx="971982" cy="936000"/>
        </a:xfrm>
        <a:prstGeom prst="rect">
          <a:avLst/>
        </a:prstGeom>
      </xdr:spPr>
    </xdr:pic>
    <xdr:clientData/>
  </xdr:twoCellAnchor>
  <xdr:twoCellAnchor editAs="oneCell">
    <xdr:from>
      <xdr:col>26</xdr:col>
      <xdr:colOff>6195</xdr:colOff>
      <xdr:row>56</xdr:row>
      <xdr:rowOff>130689</xdr:rowOff>
    </xdr:from>
    <xdr:to>
      <xdr:col>34</xdr:col>
      <xdr:colOff>198451</xdr:colOff>
      <xdr:row>68</xdr:row>
      <xdr:rowOff>5131</xdr:rowOff>
    </xdr:to>
    <xdr:pic>
      <xdr:nvPicPr>
        <xdr:cNvPr id="69" name="Obraz 68" descr="LX905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6200000">
          <a:off x="7925470" y="7296006"/>
          <a:ext cx="1498705" cy="2478256"/>
        </a:xfrm>
        <a:prstGeom prst="rect">
          <a:avLst/>
        </a:prstGeom>
      </xdr:spPr>
    </xdr:pic>
    <xdr:clientData/>
  </xdr:twoCellAnchor>
  <xdr:twoCellAnchor editAs="oneCell">
    <xdr:from>
      <xdr:col>25</xdr:col>
      <xdr:colOff>284283</xdr:colOff>
      <xdr:row>36</xdr:row>
      <xdr:rowOff>127747</xdr:rowOff>
    </xdr:from>
    <xdr:to>
      <xdr:col>31</xdr:col>
      <xdr:colOff>67722</xdr:colOff>
      <xdr:row>55</xdr:row>
      <xdr:rowOff>42097</xdr:rowOff>
    </xdr:to>
    <xdr:pic>
      <xdr:nvPicPr>
        <xdr:cNvPr id="70" name="Obraz 69" descr="LX905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8033" y="5004547"/>
          <a:ext cx="1497939" cy="2448000"/>
        </a:xfrm>
        <a:prstGeom prst="rect">
          <a:avLst/>
        </a:prstGeom>
      </xdr:spPr>
    </xdr:pic>
    <xdr:clientData/>
  </xdr:twoCellAnchor>
  <xdr:twoCellAnchor editAs="oneCell">
    <xdr:from>
      <xdr:col>37</xdr:col>
      <xdr:colOff>91482</xdr:colOff>
      <xdr:row>55</xdr:row>
      <xdr:rowOff>100601</xdr:rowOff>
    </xdr:from>
    <xdr:to>
      <xdr:col>46</xdr:col>
      <xdr:colOff>129733</xdr:colOff>
      <xdr:row>69</xdr:row>
      <xdr:rowOff>50834</xdr:rowOff>
    </xdr:to>
    <xdr:pic>
      <xdr:nvPicPr>
        <xdr:cNvPr id="71" name="Obraz 70" descr="LX900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6200000">
          <a:off x="11060666" y="7114617"/>
          <a:ext cx="1817133" cy="2610001"/>
        </a:xfrm>
        <a:prstGeom prst="rect">
          <a:avLst/>
        </a:prstGeom>
      </xdr:spPr>
    </xdr:pic>
    <xdr:clientData/>
  </xdr:twoCellAnchor>
  <xdr:twoCellAnchor editAs="oneCell">
    <xdr:from>
      <xdr:col>26</xdr:col>
      <xdr:colOff>33617</xdr:colOff>
      <xdr:row>70</xdr:row>
      <xdr:rowOff>113239</xdr:rowOff>
    </xdr:from>
    <xdr:to>
      <xdr:col>28</xdr:col>
      <xdr:colOff>139215</xdr:colOff>
      <xdr:row>75</xdr:row>
      <xdr:rowOff>109772</xdr:rowOff>
    </xdr:to>
    <xdr:pic>
      <xdr:nvPicPr>
        <xdr:cNvPr id="75" name="Obraz 74" descr="USB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463117" y="9523939"/>
          <a:ext cx="677098" cy="663283"/>
        </a:xfrm>
        <a:prstGeom prst="rect">
          <a:avLst/>
        </a:prstGeom>
      </xdr:spPr>
    </xdr:pic>
    <xdr:clientData/>
  </xdr:twoCellAnchor>
  <xdr:twoCellAnchor editAs="oneCell">
    <xdr:from>
      <xdr:col>30</xdr:col>
      <xdr:colOff>150107</xdr:colOff>
      <xdr:row>72</xdr:row>
      <xdr:rowOff>40105</xdr:rowOff>
    </xdr:from>
    <xdr:to>
      <xdr:col>31</xdr:col>
      <xdr:colOff>79833</xdr:colOff>
      <xdr:row>75</xdr:row>
      <xdr:rowOff>3417</xdr:rowOff>
    </xdr:to>
    <xdr:pic>
      <xdr:nvPicPr>
        <xdr:cNvPr id="81" name="Obraz 80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22607" y="9860881"/>
          <a:ext cx="215476" cy="369378"/>
        </a:xfrm>
        <a:prstGeom prst="rect">
          <a:avLst/>
        </a:prstGeom>
      </xdr:spPr>
    </xdr:pic>
    <xdr:clientData/>
  </xdr:twoCellAnchor>
  <xdr:twoCellAnchor editAs="oneCell">
    <xdr:from>
      <xdr:col>29</xdr:col>
      <xdr:colOff>80210</xdr:colOff>
      <xdr:row>72</xdr:row>
      <xdr:rowOff>42486</xdr:rowOff>
    </xdr:from>
    <xdr:to>
      <xdr:col>30</xdr:col>
      <xdr:colOff>9936</xdr:colOff>
      <xdr:row>75</xdr:row>
      <xdr:rowOff>5798</xdr:rowOff>
    </xdr:to>
    <xdr:pic>
      <xdr:nvPicPr>
        <xdr:cNvPr id="82" name="Obraz 81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6960" y="9863262"/>
          <a:ext cx="215476" cy="369378"/>
        </a:xfrm>
        <a:prstGeom prst="rect">
          <a:avLst/>
        </a:prstGeom>
      </xdr:spPr>
    </xdr:pic>
    <xdr:clientData/>
  </xdr:twoCellAnchor>
  <xdr:twoCellAnchor editAs="oneCell">
    <xdr:from>
      <xdr:col>39</xdr:col>
      <xdr:colOff>54381</xdr:colOff>
      <xdr:row>72</xdr:row>
      <xdr:rowOff>40606</xdr:rowOff>
    </xdr:from>
    <xdr:to>
      <xdr:col>40</xdr:col>
      <xdr:colOff>146335</xdr:colOff>
      <xdr:row>75</xdr:row>
      <xdr:rowOff>1912</xdr:rowOff>
    </xdr:to>
    <xdr:pic>
      <xdr:nvPicPr>
        <xdr:cNvPr id="83" name="Obraz 82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98631" y="9861382"/>
          <a:ext cx="377704" cy="367372"/>
        </a:xfrm>
        <a:prstGeom prst="rect">
          <a:avLst/>
        </a:prstGeom>
      </xdr:spPr>
    </xdr:pic>
    <xdr:clientData/>
  </xdr:twoCellAnchor>
  <xdr:twoCellAnchor editAs="oneCell">
    <xdr:from>
      <xdr:col>37</xdr:col>
      <xdr:colOff>160421</xdr:colOff>
      <xdr:row>72</xdr:row>
      <xdr:rowOff>40105</xdr:rowOff>
    </xdr:from>
    <xdr:to>
      <xdr:col>38</xdr:col>
      <xdr:colOff>252375</xdr:colOff>
      <xdr:row>75</xdr:row>
      <xdr:rowOff>3417</xdr:rowOff>
    </xdr:to>
    <xdr:pic>
      <xdr:nvPicPr>
        <xdr:cNvPr id="84" name="Obraz 83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33171" y="9860881"/>
          <a:ext cx="377704" cy="369378"/>
        </a:xfrm>
        <a:prstGeom prst="rect">
          <a:avLst/>
        </a:prstGeom>
      </xdr:spPr>
    </xdr:pic>
    <xdr:clientData/>
  </xdr:twoCellAnchor>
  <xdr:twoCellAnchor editAs="oneCell">
    <xdr:from>
      <xdr:col>32</xdr:col>
      <xdr:colOff>271952</xdr:colOff>
      <xdr:row>72</xdr:row>
      <xdr:rowOff>40105</xdr:rowOff>
    </xdr:from>
    <xdr:to>
      <xdr:col>33</xdr:col>
      <xdr:colOff>201678</xdr:colOff>
      <xdr:row>75</xdr:row>
      <xdr:rowOff>3417</xdr:rowOff>
    </xdr:to>
    <xdr:pic>
      <xdr:nvPicPr>
        <xdr:cNvPr id="85" name="Obraz 84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15952" y="9860881"/>
          <a:ext cx="215476" cy="369378"/>
        </a:xfrm>
        <a:prstGeom prst="rect">
          <a:avLst/>
        </a:prstGeom>
      </xdr:spPr>
    </xdr:pic>
    <xdr:clientData/>
  </xdr:twoCellAnchor>
  <xdr:twoCellAnchor editAs="oneCell">
    <xdr:from>
      <xdr:col>35</xdr:col>
      <xdr:colOff>281895</xdr:colOff>
      <xdr:row>72</xdr:row>
      <xdr:rowOff>46559</xdr:rowOff>
    </xdr:from>
    <xdr:to>
      <xdr:col>37</xdr:col>
      <xdr:colOff>88099</xdr:colOff>
      <xdr:row>75</xdr:row>
      <xdr:rowOff>7865</xdr:rowOff>
    </xdr:to>
    <xdr:pic>
      <xdr:nvPicPr>
        <xdr:cNvPr id="86" name="Obraz 85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3145" y="9867335"/>
          <a:ext cx="377704" cy="367372"/>
        </a:xfrm>
        <a:prstGeom prst="rect">
          <a:avLst/>
        </a:prstGeom>
      </xdr:spPr>
    </xdr:pic>
    <xdr:clientData/>
  </xdr:twoCellAnchor>
  <xdr:twoCellAnchor editAs="oneCell">
    <xdr:from>
      <xdr:col>31</xdr:col>
      <xdr:colOff>202055</xdr:colOff>
      <xdr:row>72</xdr:row>
      <xdr:rowOff>42486</xdr:rowOff>
    </xdr:from>
    <xdr:to>
      <xdr:col>32</xdr:col>
      <xdr:colOff>131781</xdr:colOff>
      <xdr:row>75</xdr:row>
      <xdr:rowOff>5798</xdr:rowOff>
    </xdr:to>
    <xdr:pic>
      <xdr:nvPicPr>
        <xdr:cNvPr id="87" name="Obraz 86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60305" y="9863262"/>
          <a:ext cx="215476" cy="369378"/>
        </a:xfrm>
        <a:prstGeom prst="rect">
          <a:avLst/>
        </a:prstGeom>
      </xdr:spPr>
    </xdr:pic>
    <xdr:clientData/>
  </xdr:twoCellAnchor>
  <xdr:twoCellAnchor editAs="oneCell">
    <xdr:from>
      <xdr:col>34</xdr:col>
      <xdr:colOff>102185</xdr:colOff>
      <xdr:row>72</xdr:row>
      <xdr:rowOff>46058</xdr:rowOff>
    </xdr:from>
    <xdr:to>
      <xdr:col>35</xdr:col>
      <xdr:colOff>194139</xdr:colOff>
      <xdr:row>75</xdr:row>
      <xdr:rowOff>9370</xdr:rowOff>
    </xdr:to>
    <xdr:pic>
      <xdr:nvPicPr>
        <xdr:cNvPr id="88" name="Obraz 87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17685" y="9866834"/>
          <a:ext cx="377704" cy="369378"/>
        </a:xfrm>
        <a:prstGeom prst="rect">
          <a:avLst/>
        </a:prstGeom>
      </xdr:spPr>
    </xdr:pic>
    <xdr:clientData/>
  </xdr:twoCellAnchor>
  <xdr:twoCellAnchor editAs="oneCell">
    <xdr:from>
      <xdr:col>29</xdr:col>
      <xdr:colOff>73907</xdr:colOff>
      <xdr:row>72</xdr:row>
      <xdr:rowOff>51075</xdr:rowOff>
    </xdr:from>
    <xdr:to>
      <xdr:col>30</xdr:col>
      <xdr:colOff>3633</xdr:colOff>
      <xdr:row>75</xdr:row>
      <xdr:rowOff>14387</xdr:rowOff>
    </xdr:to>
    <xdr:pic>
      <xdr:nvPicPr>
        <xdr:cNvPr id="89" name="Obraz 88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657" y="9728475"/>
          <a:ext cx="215476" cy="363362"/>
        </a:xfrm>
        <a:prstGeom prst="rect">
          <a:avLst/>
        </a:prstGeom>
      </xdr:spPr>
    </xdr:pic>
    <xdr:clientData/>
  </xdr:twoCellAnchor>
  <xdr:twoCellAnchor editAs="oneCell">
    <xdr:from>
      <xdr:col>30</xdr:col>
      <xdr:colOff>156410</xdr:colOff>
      <xdr:row>72</xdr:row>
      <xdr:rowOff>34406</xdr:rowOff>
    </xdr:from>
    <xdr:to>
      <xdr:col>31</xdr:col>
      <xdr:colOff>86136</xdr:colOff>
      <xdr:row>74</xdr:row>
      <xdr:rowOff>131068</xdr:rowOff>
    </xdr:to>
    <xdr:pic>
      <xdr:nvPicPr>
        <xdr:cNvPr id="90" name="Obraz 89" descr="Switch on_off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28910" y="9711806"/>
          <a:ext cx="215476" cy="363362"/>
        </a:xfrm>
        <a:prstGeom prst="rect">
          <a:avLst/>
        </a:prstGeom>
      </xdr:spPr>
    </xdr:pic>
    <xdr:clientData/>
  </xdr:twoCellAnchor>
  <xdr:twoCellAnchor editAs="oneCell">
    <xdr:from>
      <xdr:col>39</xdr:col>
      <xdr:colOff>54381</xdr:colOff>
      <xdr:row>72</xdr:row>
      <xdr:rowOff>51576</xdr:rowOff>
    </xdr:from>
    <xdr:to>
      <xdr:col>40</xdr:col>
      <xdr:colOff>146335</xdr:colOff>
      <xdr:row>75</xdr:row>
      <xdr:rowOff>12882</xdr:rowOff>
    </xdr:to>
    <xdr:pic>
      <xdr:nvPicPr>
        <xdr:cNvPr id="91" name="Obraz 90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98631" y="9728976"/>
          <a:ext cx="377704" cy="361356"/>
        </a:xfrm>
        <a:prstGeom prst="rect">
          <a:avLst/>
        </a:prstGeom>
      </xdr:spPr>
    </xdr:pic>
    <xdr:clientData/>
  </xdr:twoCellAnchor>
  <xdr:twoCellAnchor editAs="oneCell">
    <xdr:from>
      <xdr:col>37</xdr:col>
      <xdr:colOff>160421</xdr:colOff>
      <xdr:row>72</xdr:row>
      <xdr:rowOff>41550</xdr:rowOff>
    </xdr:from>
    <xdr:to>
      <xdr:col>38</xdr:col>
      <xdr:colOff>252375</xdr:colOff>
      <xdr:row>75</xdr:row>
      <xdr:rowOff>4862</xdr:rowOff>
    </xdr:to>
    <xdr:pic>
      <xdr:nvPicPr>
        <xdr:cNvPr id="92" name="Obraz 91" descr="Switch on_off_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33171" y="9862326"/>
          <a:ext cx="377704" cy="369378"/>
        </a:xfrm>
        <a:prstGeom prst="rect">
          <a:avLst/>
        </a:prstGeom>
      </xdr:spPr>
    </xdr:pic>
    <xdr:clientData/>
  </xdr:twoCellAnchor>
  <xdr:twoCellAnchor editAs="oneCell">
    <xdr:from>
      <xdr:col>42</xdr:col>
      <xdr:colOff>217246</xdr:colOff>
      <xdr:row>72</xdr:row>
      <xdr:rowOff>69684</xdr:rowOff>
    </xdr:from>
    <xdr:to>
      <xdr:col>43</xdr:col>
      <xdr:colOff>229463</xdr:colOff>
      <xdr:row>74</xdr:row>
      <xdr:rowOff>94345</xdr:rowOff>
    </xdr:to>
    <xdr:pic>
      <xdr:nvPicPr>
        <xdr:cNvPr id="93" name="Obraz 92" descr="Circuit Break 5A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18746" y="9890460"/>
          <a:ext cx="297967" cy="295372"/>
        </a:xfrm>
        <a:prstGeom prst="rect">
          <a:avLst/>
        </a:prstGeom>
      </xdr:spPr>
    </xdr:pic>
    <xdr:clientData/>
  </xdr:twoCellAnchor>
  <xdr:twoCellAnchor editAs="oneCell">
    <xdr:from>
      <xdr:col>44</xdr:col>
      <xdr:colOff>23827</xdr:colOff>
      <xdr:row>72</xdr:row>
      <xdr:rowOff>64670</xdr:rowOff>
    </xdr:from>
    <xdr:to>
      <xdr:col>45</xdr:col>
      <xdr:colOff>43101</xdr:colOff>
      <xdr:row>74</xdr:row>
      <xdr:rowOff>89331</xdr:rowOff>
    </xdr:to>
    <xdr:pic>
      <xdr:nvPicPr>
        <xdr:cNvPr id="94" name="Obraz 93" descr="Circuit Break 10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596827" y="9885446"/>
          <a:ext cx="305024" cy="295372"/>
        </a:xfrm>
        <a:prstGeom prst="rect">
          <a:avLst/>
        </a:prstGeom>
      </xdr:spPr>
    </xdr:pic>
    <xdr:clientData/>
  </xdr:twoCellAnchor>
  <xdr:twoCellAnchor editAs="oneCell">
    <xdr:from>
      <xdr:col>41</xdr:col>
      <xdr:colOff>100263</xdr:colOff>
      <xdr:row>72</xdr:row>
      <xdr:rowOff>70185</xdr:rowOff>
    </xdr:from>
    <xdr:to>
      <xdr:col>42</xdr:col>
      <xdr:colOff>112480</xdr:colOff>
      <xdr:row>74</xdr:row>
      <xdr:rowOff>94846</xdr:rowOff>
    </xdr:to>
    <xdr:pic>
      <xdr:nvPicPr>
        <xdr:cNvPr id="95" name="Obraz 94" descr="Circuit Break 5A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16013" y="9890961"/>
          <a:ext cx="297967" cy="295372"/>
        </a:xfrm>
        <a:prstGeom prst="rect">
          <a:avLst/>
        </a:prstGeom>
      </xdr:spPr>
    </xdr:pic>
    <xdr:clientData/>
  </xdr:twoCellAnchor>
  <xdr:twoCellAnchor editAs="oneCell">
    <xdr:from>
      <xdr:col>45</xdr:col>
      <xdr:colOff>145824</xdr:colOff>
      <xdr:row>72</xdr:row>
      <xdr:rowOff>55145</xdr:rowOff>
    </xdr:from>
    <xdr:to>
      <xdr:col>46</xdr:col>
      <xdr:colOff>159494</xdr:colOff>
      <xdr:row>74</xdr:row>
      <xdr:rowOff>79806</xdr:rowOff>
    </xdr:to>
    <xdr:pic>
      <xdr:nvPicPr>
        <xdr:cNvPr id="96" name="Obraz 95" descr="Circuit Break 10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04574" y="9875921"/>
          <a:ext cx="299420" cy="295372"/>
        </a:xfrm>
        <a:prstGeom prst="rect">
          <a:avLst/>
        </a:prstGeom>
      </xdr:spPr>
    </xdr:pic>
    <xdr:clientData/>
  </xdr:twoCellAnchor>
  <xdr:twoCellAnchor editAs="oneCell">
    <xdr:from>
      <xdr:col>25</xdr:col>
      <xdr:colOff>161924</xdr:colOff>
      <xdr:row>10</xdr:row>
      <xdr:rowOff>73034</xdr:rowOff>
    </xdr:from>
    <xdr:to>
      <xdr:col>28</xdr:col>
      <xdr:colOff>240674</xdr:colOff>
      <xdr:row>17</xdr:row>
      <xdr:rowOff>64167</xdr:rowOff>
    </xdr:to>
    <xdr:pic>
      <xdr:nvPicPr>
        <xdr:cNvPr id="50" name="Obraz 49" descr="Airspeed - Winter 7FMS42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305674" y="1466065"/>
          <a:ext cx="936000" cy="907915"/>
        </a:xfrm>
        <a:prstGeom prst="rect">
          <a:avLst/>
        </a:prstGeom>
      </xdr:spPr>
    </xdr:pic>
    <xdr:clientData/>
  </xdr:twoCellAnchor>
  <xdr:twoCellAnchor editAs="oneCell">
    <xdr:from>
      <xdr:col>30</xdr:col>
      <xdr:colOff>32496</xdr:colOff>
      <xdr:row>10</xdr:row>
      <xdr:rowOff>36980</xdr:rowOff>
    </xdr:from>
    <xdr:to>
      <xdr:col>33</xdr:col>
      <xdr:colOff>122506</xdr:colOff>
      <xdr:row>17</xdr:row>
      <xdr:rowOff>39530</xdr:rowOff>
    </xdr:to>
    <xdr:pic>
      <xdr:nvPicPr>
        <xdr:cNvPr id="51" name="Obraz 50" descr="Altimeter - Winter 4FGH20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04996" y="1446680"/>
          <a:ext cx="947260" cy="93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150158</xdr:colOff>
      <xdr:row>10</xdr:row>
      <xdr:rowOff>75080</xdr:rowOff>
    </xdr:from>
    <xdr:to>
      <xdr:col>37</xdr:col>
      <xdr:colOff>240466</xdr:colOff>
      <xdr:row>17</xdr:row>
      <xdr:rowOff>77630</xdr:rowOff>
    </xdr:to>
    <xdr:pic>
      <xdr:nvPicPr>
        <xdr:cNvPr id="52" name="Obraz 51" descr="Variometer - Winter 5STVM5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865658" y="1484780"/>
          <a:ext cx="947558" cy="936000"/>
        </a:xfrm>
        <a:prstGeom prst="rect">
          <a:avLst/>
        </a:prstGeom>
      </xdr:spPr>
    </xdr:pic>
    <xdr:clientData/>
  </xdr:twoCellAnchor>
  <xdr:twoCellAnchor editAs="oneCell">
    <xdr:from>
      <xdr:col>30</xdr:col>
      <xdr:colOff>59952</xdr:colOff>
      <xdr:row>20</xdr:row>
      <xdr:rowOff>65555</xdr:rowOff>
    </xdr:from>
    <xdr:to>
      <xdr:col>33</xdr:col>
      <xdr:colOff>140597</xdr:colOff>
      <xdr:row>27</xdr:row>
      <xdr:rowOff>68105</xdr:rowOff>
    </xdr:to>
    <xdr:pic>
      <xdr:nvPicPr>
        <xdr:cNvPr id="53" name="Obraz 52" descr="Variometer - LX V8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632452" y="2808755"/>
          <a:ext cx="937895" cy="936000"/>
        </a:xfrm>
        <a:prstGeom prst="rect">
          <a:avLst/>
        </a:prstGeom>
      </xdr:spPr>
    </xdr:pic>
    <xdr:clientData/>
  </xdr:twoCellAnchor>
  <xdr:twoCellAnchor editAs="oneCell">
    <xdr:from>
      <xdr:col>39</xdr:col>
      <xdr:colOff>10084</xdr:colOff>
      <xdr:row>10</xdr:row>
      <xdr:rowOff>75080</xdr:rowOff>
    </xdr:from>
    <xdr:to>
      <xdr:col>42</xdr:col>
      <xdr:colOff>100392</xdr:colOff>
      <xdr:row>17</xdr:row>
      <xdr:rowOff>77630</xdr:rowOff>
    </xdr:to>
    <xdr:pic>
      <xdr:nvPicPr>
        <xdr:cNvPr id="56" name="Obraz 55" descr="FE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154334" y="1484780"/>
          <a:ext cx="947558" cy="93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142315</xdr:colOff>
      <xdr:row>18</xdr:row>
      <xdr:rowOff>5043</xdr:rowOff>
    </xdr:from>
    <xdr:to>
      <xdr:col>46</xdr:col>
      <xdr:colOff>231321</xdr:colOff>
      <xdr:row>25</xdr:row>
      <xdr:rowOff>7593</xdr:rowOff>
    </xdr:to>
    <xdr:pic>
      <xdr:nvPicPr>
        <xdr:cNvPr id="57" name="Obraz 56" descr="Compass - Winter airpath C230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429565" y="2481543"/>
          <a:ext cx="946256" cy="93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193302</xdr:colOff>
      <xdr:row>20</xdr:row>
      <xdr:rowOff>82062</xdr:rowOff>
    </xdr:from>
    <xdr:to>
      <xdr:col>37</xdr:col>
      <xdr:colOff>283611</xdr:colOff>
      <xdr:row>27</xdr:row>
      <xdr:rowOff>84612</xdr:rowOff>
    </xdr:to>
    <xdr:pic>
      <xdr:nvPicPr>
        <xdr:cNvPr id="65" name="Obraz 64" descr="Flarm View 5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908802" y="2825262"/>
          <a:ext cx="947559" cy="93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261099</xdr:colOff>
      <xdr:row>29</xdr:row>
      <xdr:rowOff>45644</xdr:rowOff>
    </xdr:from>
    <xdr:to>
      <xdr:col>38</xdr:col>
      <xdr:colOff>117725</xdr:colOff>
      <xdr:row>34</xdr:row>
      <xdr:rowOff>73694</xdr:rowOff>
    </xdr:to>
    <xdr:pic>
      <xdr:nvPicPr>
        <xdr:cNvPr id="67" name="Obraz 66" descr="Transponder - Trig TT21_2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976599" y="3988994"/>
          <a:ext cx="999626" cy="694800"/>
        </a:xfrm>
        <a:prstGeom prst="rect">
          <a:avLst/>
        </a:prstGeom>
      </xdr:spPr>
    </xdr:pic>
    <xdr:clientData/>
  </xdr:twoCellAnchor>
  <xdr:twoCellAnchor editAs="oneCell">
    <xdr:from>
      <xdr:col>39</xdr:col>
      <xdr:colOff>28017</xdr:colOff>
      <xdr:row>28</xdr:row>
      <xdr:rowOff>75685</xdr:rowOff>
    </xdr:from>
    <xdr:to>
      <xdr:col>42</xdr:col>
      <xdr:colOff>172244</xdr:colOff>
      <xdr:row>33</xdr:row>
      <xdr:rowOff>103735</xdr:rowOff>
    </xdr:to>
    <xdr:pic>
      <xdr:nvPicPr>
        <xdr:cNvPr id="66" name="Obraz 65" descr="Transceiver - Trig TY91_9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172267" y="3885685"/>
          <a:ext cx="1001477" cy="6948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29</xdr:row>
      <xdr:rowOff>85725</xdr:rowOff>
    </xdr:from>
    <xdr:to>
      <xdr:col>34</xdr:col>
      <xdr:colOff>36874</xdr:colOff>
      <xdr:row>34</xdr:row>
      <xdr:rowOff>72578</xdr:rowOff>
    </xdr:to>
    <xdr:pic>
      <xdr:nvPicPr>
        <xdr:cNvPr id="80" name="Obraz 79" descr="Bank Incicator - Winter QM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72500" y="4029075"/>
          <a:ext cx="1179874" cy="653603"/>
        </a:xfrm>
        <a:prstGeom prst="rect">
          <a:avLst/>
        </a:prstGeom>
      </xdr:spPr>
    </xdr:pic>
    <xdr:clientData/>
  </xdr:twoCellAnchor>
  <xdr:twoCellAnchor editAs="oneCell">
    <xdr:from>
      <xdr:col>37</xdr:col>
      <xdr:colOff>114300</xdr:colOff>
      <xdr:row>55</xdr:row>
      <xdr:rowOff>114300</xdr:rowOff>
    </xdr:from>
    <xdr:to>
      <xdr:col>46</xdr:col>
      <xdr:colOff>152551</xdr:colOff>
      <xdr:row>69</xdr:row>
      <xdr:rowOff>64533</xdr:rowOff>
    </xdr:to>
    <xdr:pic>
      <xdr:nvPicPr>
        <xdr:cNvPr id="97" name="Obraz 96" descr="LX900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6200000">
          <a:off x="11083484" y="7128316"/>
          <a:ext cx="1817133" cy="2610001"/>
        </a:xfrm>
        <a:prstGeom prst="rect">
          <a:avLst/>
        </a:prstGeom>
      </xdr:spPr>
    </xdr:pic>
    <xdr:clientData/>
  </xdr:twoCellAnchor>
  <xdr:twoCellAnchor editAs="oneCell">
    <xdr:from>
      <xdr:col>40</xdr:col>
      <xdr:colOff>152400</xdr:colOff>
      <xdr:row>34</xdr:row>
      <xdr:rowOff>76199</xdr:rowOff>
    </xdr:from>
    <xdr:to>
      <xdr:col>46</xdr:col>
      <xdr:colOff>266700</xdr:colOff>
      <xdr:row>55</xdr:row>
      <xdr:rowOff>47624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11110912" y="5157787"/>
          <a:ext cx="2771775" cy="1828800"/>
        </a:xfrm>
        <a:prstGeom prst="rect">
          <a:avLst/>
        </a:prstGeom>
        <a:noFill/>
      </xdr:spPr>
    </xdr:pic>
    <xdr:clientData/>
  </xdr:twoCellAnchor>
  <xdr:twoCellAnchor editAs="oneCell">
    <xdr:from>
      <xdr:col>40</xdr:col>
      <xdr:colOff>166688</xdr:colOff>
      <xdr:row>34</xdr:row>
      <xdr:rowOff>61913</xdr:rowOff>
    </xdr:from>
    <xdr:to>
      <xdr:col>46</xdr:col>
      <xdr:colOff>280988</xdr:colOff>
      <xdr:row>55</xdr:row>
      <xdr:rowOff>42863</xdr:rowOff>
    </xdr:to>
    <xdr:pic>
      <xdr:nvPicPr>
        <xdr:cNvPr id="10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11145441" y="5049441"/>
          <a:ext cx="2731294" cy="1828800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262028</xdr:colOff>
      <xdr:row>35</xdr:row>
      <xdr:rowOff>64434</xdr:rowOff>
    </xdr:from>
    <xdr:to>
      <xdr:col>39</xdr:col>
      <xdr:colOff>104775</xdr:colOff>
      <xdr:row>55</xdr:row>
      <xdr:rowOff>7435</xdr:rowOff>
    </xdr:to>
    <xdr:pic>
      <xdr:nvPicPr>
        <xdr:cNvPr id="106" name="Obraz 105" descr="LX900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06028" y="4807884"/>
          <a:ext cx="1842997" cy="2610001"/>
        </a:xfrm>
        <a:prstGeom prst="rect">
          <a:avLst/>
        </a:prstGeom>
      </xdr:spPr>
    </xdr:pic>
    <xdr:clientData/>
  </xdr:twoCellAnchor>
  <xdr:twoCellAnchor editAs="oneCell">
    <xdr:from>
      <xdr:col>25</xdr:col>
      <xdr:colOff>219075</xdr:colOff>
      <xdr:row>20</xdr:row>
      <xdr:rowOff>66675</xdr:rowOff>
    </xdr:from>
    <xdr:to>
      <xdr:col>29</xdr:col>
      <xdr:colOff>38100</xdr:colOff>
      <xdr:row>27</xdr:row>
      <xdr:rowOff>76200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62825" y="2809875"/>
          <a:ext cx="962025" cy="9429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200025</xdr:colOff>
      <xdr:row>20</xdr:row>
      <xdr:rowOff>66675</xdr:rowOff>
    </xdr:from>
    <xdr:to>
      <xdr:col>29</xdr:col>
      <xdr:colOff>19050</xdr:colOff>
      <xdr:row>27</xdr:row>
      <xdr:rowOff>76200</xdr:rowOff>
    </xdr:to>
    <xdr:pic>
      <xdr:nvPicPr>
        <xdr:cNvPr id="5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43775" y="2809875"/>
          <a:ext cx="962025" cy="942975"/>
        </a:xfrm>
        <a:prstGeom prst="rect">
          <a:avLst/>
        </a:prstGeom>
        <a:noFill/>
      </xdr:spPr>
    </xdr:pic>
    <xdr:clientData/>
  </xdr:twoCellAnchor>
  <xdr:twoCellAnchor editAs="oneCell">
    <xdr:from>
      <xdr:col>43</xdr:col>
      <xdr:colOff>104775</xdr:colOff>
      <xdr:row>10</xdr:row>
      <xdr:rowOff>66675</xdr:rowOff>
    </xdr:from>
    <xdr:to>
      <xdr:col>46</xdr:col>
      <xdr:colOff>209550</xdr:colOff>
      <xdr:row>17</xdr:row>
      <xdr:rowOff>66675</xdr:rowOff>
    </xdr:to>
    <xdr:pic>
      <xdr:nvPicPr>
        <xdr:cNvPr id="51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92025" y="1476375"/>
          <a:ext cx="962025" cy="933450"/>
        </a:xfrm>
        <a:prstGeom prst="rect">
          <a:avLst/>
        </a:prstGeom>
        <a:noFill/>
      </xdr:spPr>
    </xdr:pic>
    <xdr:clientData/>
  </xdr:twoCellAnchor>
  <xdr:twoCellAnchor editAs="oneCell">
    <xdr:from>
      <xdr:col>43</xdr:col>
      <xdr:colOff>114300</xdr:colOff>
      <xdr:row>10</xdr:row>
      <xdr:rowOff>57150</xdr:rowOff>
    </xdr:from>
    <xdr:to>
      <xdr:col>46</xdr:col>
      <xdr:colOff>219075</xdr:colOff>
      <xdr:row>17</xdr:row>
      <xdr:rowOff>57150</xdr:rowOff>
    </xdr:to>
    <xdr:pic>
      <xdr:nvPicPr>
        <xdr:cNvPr id="51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401550" y="1466850"/>
          <a:ext cx="962025" cy="93345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57150</xdr:colOff>
      <xdr:row>20</xdr:row>
      <xdr:rowOff>57150</xdr:rowOff>
    </xdr:from>
    <xdr:to>
      <xdr:col>33</xdr:col>
      <xdr:colOff>137795</xdr:colOff>
      <xdr:row>27</xdr:row>
      <xdr:rowOff>59700</xdr:rowOff>
    </xdr:to>
    <xdr:pic>
      <xdr:nvPicPr>
        <xdr:cNvPr id="76" name="Obraz 75" descr="Variometer - LX V8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629650" y="2800350"/>
          <a:ext cx="937895" cy="93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33131</xdr:rowOff>
    </xdr:from>
    <xdr:to>
      <xdr:col>24</xdr:col>
      <xdr:colOff>231913</xdr:colOff>
      <xdr:row>6</xdr:row>
      <xdr:rowOff>73283</xdr:rowOff>
    </xdr:to>
    <xdr:pic>
      <xdr:nvPicPr>
        <xdr:cNvPr id="2" name="Obraz 1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3131"/>
          <a:ext cx="7089913" cy="840252"/>
        </a:xfrm>
        <a:prstGeom prst="rect">
          <a:avLst/>
        </a:prstGeom>
      </xdr:spPr>
    </xdr:pic>
    <xdr:clientData/>
  </xdr:twoCellAnchor>
  <xdr:twoCellAnchor editAs="oneCell">
    <xdr:from>
      <xdr:col>20</xdr:col>
      <xdr:colOff>93420</xdr:colOff>
      <xdr:row>6</xdr:row>
      <xdr:rowOff>91111</xdr:rowOff>
    </xdr:from>
    <xdr:to>
      <xdr:col>24</xdr:col>
      <xdr:colOff>210393</xdr:colOff>
      <xdr:row>7</xdr:row>
      <xdr:rowOff>130865</xdr:rowOff>
    </xdr:to>
    <xdr:pic>
      <xdr:nvPicPr>
        <xdr:cNvPr id="5" name="Obraz 4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8420" y="891211"/>
          <a:ext cx="1259973" cy="173104"/>
        </a:xfrm>
        <a:prstGeom prst="rect">
          <a:avLst/>
        </a:prstGeom>
      </xdr:spPr>
    </xdr:pic>
    <xdr:clientData/>
  </xdr:twoCellAnchor>
  <xdr:twoCellAnchor>
    <xdr:from>
      <xdr:col>2</xdr:col>
      <xdr:colOff>263117</xdr:colOff>
      <xdr:row>56</xdr:row>
      <xdr:rowOff>25577</xdr:rowOff>
    </xdr:from>
    <xdr:to>
      <xdr:col>19</xdr:col>
      <xdr:colOff>280780</xdr:colOff>
      <xdr:row>77</xdr:row>
      <xdr:rowOff>17510</xdr:rowOff>
    </xdr:to>
    <xdr:pic>
      <xdr:nvPicPr>
        <xdr:cNvPr id="6" name="Obraz 5" descr="GG_Gurtbandfarben_V2-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4617" y="7617002"/>
          <a:ext cx="4875413" cy="2792283"/>
        </a:xfrm>
        <a:prstGeom prst="rect">
          <a:avLst/>
        </a:prstGeom>
        <a:ln w="12700" cap="sq">
          <a:solidFill>
            <a:srgbClr val="00ACEE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91725</xdr:colOff>
      <xdr:row>1</xdr:row>
      <xdr:rowOff>66261</xdr:rowOff>
    </xdr:from>
    <xdr:to>
      <xdr:col>24</xdr:col>
      <xdr:colOff>200512</xdr:colOff>
      <xdr:row>5</xdr:row>
      <xdr:rowOff>45050</xdr:rowOff>
    </xdr:to>
    <xdr:pic>
      <xdr:nvPicPr>
        <xdr:cNvPr id="7" name="Obraz 6" descr="Diana 3 [rzut bok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9768" y="198783"/>
          <a:ext cx="1848135" cy="508876"/>
        </a:xfrm>
        <a:prstGeom prst="rect">
          <a:avLst/>
        </a:prstGeom>
      </xdr:spPr>
    </xdr:pic>
    <xdr:clientData/>
  </xdr:twoCellAnchor>
  <xdr:twoCellAnchor editAs="oneCell">
    <xdr:from>
      <xdr:col>14</xdr:col>
      <xdr:colOff>256762</xdr:colOff>
      <xdr:row>3</xdr:row>
      <xdr:rowOff>98601</xdr:rowOff>
    </xdr:from>
    <xdr:to>
      <xdr:col>17</xdr:col>
      <xdr:colOff>220434</xdr:colOff>
      <xdr:row>5</xdr:row>
      <xdr:rowOff>23004</xdr:rowOff>
    </xdr:to>
    <xdr:pic>
      <xdr:nvPicPr>
        <xdr:cNvPr id="8" name="Obraz 7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15240" y="496166"/>
          <a:ext cx="833346" cy="189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231322</xdr:colOff>
      <xdr:row>10</xdr:row>
      <xdr:rowOff>28469</xdr:rowOff>
    </xdr:from>
    <xdr:to>
      <xdr:col>24</xdr:col>
      <xdr:colOff>1457</xdr:colOff>
      <xdr:row>19</xdr:row>
      <xdr:rowOff>54428</xdr:rowOff>
    </xdr:to>
    <xdr:sp macro="" textlink="">
      <xdr:nvSpPr>
        <xdr:cNvPr id="2" name="pole tekstowe 1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4328322" y="1838219"/>
          <a:ext cx="2589535" cy="1654734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4400" b="0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2</xdr:col>
      <xdr:colOff>243258</xdr:colOff>
      <xdr:row>10</xdr:row>
      <xdr:rowOff>129165</xdr:rowOff>
    </xdr:from>
    <xdr:to>
      <xdr:col>10</xdr:col>
      <xdr:colOff>183026</xdr:colOff>
      <xdr:row>14</xdr:row>
      <xdr:rowOff>40820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814758" y="1653165"/>
          <a:ext cx="2225768" cy="483155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2400" b="1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37</xdr:col>
      <xdr:colOff>208766</xdr:colOff>
      <xdr:row>10</xdr:row>
      <xdr:rowOff>117953</xdr:rowOff>
    </xdr:from>
    <xdr:to>
      <xdr:col>45</xdr:col>
      <xdr:colOff>148533</xdr:colOff>
      <xdr:row>14</xdr:row>
      <xdr:rowOff>23913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0781516" y="1618141"/>
          <a:ext cx="2225767" cy="477460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2400" b="1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20</xdr:col>
      <xdr:colOff>221127</xdr:colOff>
      <xdr:row>10</xdr:row>
      <xdr:rowOff>29401</xdr:rowOff>
    </xdr:from>
    <xdr:to>
      <xdr:col>23</xdr:col>
      <xdr:colOff>277012</xdr:colOff>
      <xdr:row>19</xdr:row>
      <xdr:rowOff>41753</xdr:rowOff>
    </xdr:to>
    <xdr:sp macro="" textlink="">
      <xdr:nvSpPr>
        <xdr:cNvPr id="7" name="pole tekstowe 6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5936127" y="1529589"/>
          <a:ext cx="913135" cy="1250602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4400" b="0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 editAs="oneCell">
    <xdr:from>
      <xdr:col>2</xdr:col>
      <xdr:colOff>136069</xdr:colOff>
      <xdr:row>28</xdr:row>
      <xdr:rowOff>81643</xdr:rowOff>
    </xdr:from>
    <xdr:to>
      <xdr:col>47</xdr:col>
      <xdr:colOff>246063</xdr:colOff>
      <xdr:row>51</xdr:row>
      <xdr:rowOff>1</xdr:rowOff>
    </xdr:to>
    <xdr:pic>
      <xdr:nvPicPr>
        <xdr:cNvPr id="16" name="Obraz 15" descr="Diana 3 [rzut bok]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7569" y="4082143"/>
          <a:ext cx="12968744" cy="3061608"/>
        </a:xfrm>
        <a:prstGeom prst="rect">
          <a:avLst/>
        </a:prstGeom>
      </xdr:spPr>
    </xdr:pic>
    <xdr:clientData/>
  </xdr:twoCellAnchor>
  <xdr:twoCellAnchor>
    <xdr:from>
      <xdr:col>1</xdr:col>
      <xdr:colOff>89806</xdr:colOff>
      <xdr:row>23</xdr:row>
      <xdr:rowOff>56468</xdr:rowOff>
    </xdr:from>
    <xdr:to>
      <xdr:col>49</xdr:col>
      <xdr:colOff>127905</xdr:colOff>
      <xdr:row>56</xdr:row>
      <xdr:rowOff>127905</xdr:rowOff>
    </xdr:to>
    <xdr:grpSp>
      <xdr:nvGrpSpPr>
        <xdr:cNvPr id="8" name="Grupa 7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GrpSpPr/>
      </xdr:nvGrpSpPr>
      <xdr:grpSpPr>
        <a:xfrm>
          <a:off x="375556" y="3318781"/>
          <a:ext cx="13754099" cy="4417218"/>
          <a:chOff x="95250" y="3366221"/>
          <a:chExt cx="15038677" cy="4660755"/>
        </a:xfrm>
      </xdr:grpSpPr>
      <xdr:sp macro="" textlink="">
        <xdr:nvSpPr>
          <xdr:cNvPr id="15" name="Prostokąt 14">
            <a:extLst>
              <a:ext uri="{FF2B5EF4-FFF2-40B4-BE49-F238E27FC236}">
                <a16:creationId xmlns="" xmlns:a16="http://schemas.microsoft.com/office/drawing/2014/main" id="{00000000-0008-0000-0600-00001C000000}"/>
              </a:ext>
            </a:extLst>
          </xdr:cNvPr>
          <xdr:cNvSpPr/>
        </xdr:nvSpPr>
        <xdr:spPr>
          <a:xfrm>
            <a:off x="95250" y="3366221"/>
            <a:ext cx="15038677" cy="4660755"/>
          </a:xfrm>
          <a:prstGeom prst="rect">
            <a:avLst/>
          </a:prstGeom>
          <a:noFill/>
          <a:ln w="19050">
            <a:solidFill>
              <a:srgbClr val="00ACEE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pSp>
        <xdr:nvGrpSpPr>
          <xdr:cNvPr id="10" name="Grupa 15">
            <a:extLst>
              <a:ext uri="{FF2B5EF4-FFF2-40B4-BE49-F238E27FC236}">
                <a16:creationId xmlns="" xmlns:a16="http://schemas.microsoft.com/office/drawing/2014/main" id="{00000000-0008-0000-0600-000010000000}"/>
              </a:ext>
            </a:extLst>
          </xdr:cNvPr>
          <xdr:cNvGrpSpPr/>
        </xdr:nvGrpSpPr>
        <xdr:grpSpPr>
          <a:xfrm>
            <a:off x="1459889" y="6683044"/>
            <a:ext cx="2584700" cy="77942"/>
            <a:chOff x="1489903" y="6803972"/>
            <a:chExt cx="2573672" cy="65713"/>
          </a:xfrm>
        </xdr:grpSpPr>
        <xdr:sp macro="" textlink="">
          <xdr:nvSpPr>
            <xdr:cNvPr id="12" name="Trójkąt równoramienny 11">
              <a:extLst>
                <a:ext uri="{FF2B5EF4-FFF2-40B4-BE49-F238E27FC236}">
                  <a16:creationId xmlns="" xmlns:a16="http://schemas.microsoft.com/office/drawing/2014/main" id="{00000000-0008-0000-0600-00000D000000}"/>
                </a:ext>
              </a:extLst>
            </xdr:cNvPr>
            <xdr:cNvSpPr/>
          </xdr:nvSpPr>
          <xdr:spPr>
            <a:xfrm rot="5400000">
              <a:off x="3698115" y="6504225"/>
              <a:ext cx="53656" cy="677264"/>
            </a:xfrm>
            <a:prstGeom prst="triangle">
              <a:avLst/>
            </a:prstGeom>
            <a:solidFill>
              <a:schemeClr val="tx1">
                <a:lumMod val="50000"/>
                <a:lumOff val="50000"/>
              </a:schemeClr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3" name="Trójkąt równoramienny 12">
              <a:extLst>
                <a:ext uri="{FF2B5EF4-FFF2-40B4-BE49-F238E27FC236}">
                  <a16:creationId xmlns="" xmlns:a16="http://schemas.microsoft.com/office/drawing/2014/main" id="{00000000-0008-0000-0600-000012000000}"/>
                </a:ext>
              </a:extLst>
            </xdr:cNvPr>
            <xdr:cNvSpPr/>
          </xdr:nvSpPr>
          <xdr:spPr>
            <a:xfrm rot="16200000">
              <a:off x="1790030" y="6503845"/>
              <a:ext cx="62150" cy="662403"/>
            </a:xfrm>
            <a:prstGeom prst="triangle">
              <a:avLst/>
            </a:prstGeom>
            <a:solidFill>
              <a:schemeClr val="tx1">
                <a:lumMod val="50000"/>
                <a:lumOff val="50000"/>
              </a:schemeClr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 editAs="oneCell">
    <xdr:from>
      <xdr:col>8</xdr:col>
      <xdr:colOff>40822</xdr:colOff>
      <xdr:row>46</xdr:row>
      <xdr:rowOff>122464</xdr:rowOff>
    </xdr:from>
    <xdr:to>
      <xdr:col>11</xdr:col>
      <xdr:colOff>16918</xdr:colOff>
      <xdr:row>48</xdr:row>
      <xdr:rowOff>39768</xdr:rowOff>
    </xdr:to>
    <xdr:pic>
      <xdr:nvPicPr>
        <xdr:cNvPr id="17" name="Obraz 16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26822" y="6585857"/>
          <a:ext cx="833346" cy="189447"/>
        </a:xfrm>
        <a:prstGeom prst="rect">
          <a:avLst/>
        </a:prstGeom>
      </xdr:spPr>
    </xdr:pic>
    <xdr:clientData/>
  </xdr:twoCellAnchor>
  <xdr:twoCellAnchor>
    <xdr:from>
      <xdr:col>26</xdr:col>
      <xdr:colOff>220459</xdr:colOff>
      <xdr:row>42</xdr:row>
      <xdr:rowOff>63090</xdr:rowOff>
    </xdr:from>
    <xdr:to>
      <xdr:col>34</xdr:col>
      <xdr:colOff>155075</xdr:colOff>
      <xdr:row>46</xdr:row>
      <xdr:rowOff>4627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7649959" y="5982197"/>
          <a:ext cx="2220616" cy="485823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2400" b="1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42</xdr:col>
      <xdr:colOff>101819</xdr:colOff>
      <xdr:row>33</xdr:row>
      <xdr:rowOff>67566</xdr:rowOff>
    </xdr:from>
    <xdr:to>
      <xdr:col>45</xdr:col>
      <xdr:colOff>157704</xdr:colOff>
      <xdr:row>42</xdr:row>
      <xdr:rowOff>107132</xdr:rowOff>
    </xdr:to>
    <xdr:sp macro="" textlink="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12103319" y="4748423"/>
          <a:ext cx="913135" cy="1277816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4400" b="0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2</xdr:col>
      <xdr:colOff>231322</xdr:colOff>
      <xdr:row>10</xdr:row>
      <xdr:rowOff>122464</xdr:rowOff>
    </xdr:from>
    <xdr:to>
      <xdr:col>10</xdr:col>
      <xdr:colOff>171090</xdr:colOff>
      <xdr:row>14</xdr:row>
      <xdr:rowOff>34119</xdr:rowOff>
    </xdr:to>
    <xdr:sp macro="" textlink="">
      <xdr:nvSpPr>
        <xdr:cNvPr id="18" name="pole tekstowe 17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802822" y="1646464"/>
          <a:ext cx="2225768" cy="483155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2400" b="1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37</xdr:col>
      <xdr:colOff>204107</xdr:colOff>
      <xdr:row>10</xdr:row>
      <xdr:rowOff>108857</xdr:rowOff>
    </xdr:from>
    <xdr:to>
      <xdr:col>45</xdr:col>
      <xdr:colOff>143874</xdr:colOff>
      <xdr:row>14</xdr:row>
      <xdr:rowOff>19920</xdr:rowOff>
    </xdr:to>
    <xdr:sp macro="" textlink="">
      <xdr:nvSpPr>
        <xdr:cNvPr id="19" name="pole tekstowe 18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0776857" y="1632857"/>
          <a:ext cx="2225767" cy="482563"/>
        </a:xfrm>
        <a:prstGeom prst="rect">
          <a:avLst/>
        </a:prstGeom>
        <a:noFill/>
        <a:ln w="2857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 sz="2400" b="1">
            <a:solidFill>
              <a:schemeClr val="tx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24</xdr:col>
      <xdr:colOff>260488</xdr:colOff>
      <xdr:row>6</xdr:row>
      <xdr:rowOff>97302</xdr:rowOff>
    </xdr:to>
    <xdr:pic>
      <xdr:nvPicPr>
        <xdr:cNvPr id="7" name="Obraz 6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2325" y="57150"/>
          <a:ext cx="7089913" cy="840252"/>
        </a:xfrm>
        <a:prstGeom prst="rect">
          <a:avLst/>
        </a:prstGeom>
      </xdr:spPr>
    </xdr:pic>
    <xdr:clientData/>
  </xdr:twoCellAnchor>
  <xdr:twoCellAnchor editAs="oneCell">
    <xdr:from>
      <xdr:col>20</xdr:col>
      <xdr:colOff>56978</xdr:colOff>
      <xdr:row>6</xdr:row>
      <xdr:rowOff>110318</xdr:rowOff>
    </xdr:from>
    <xdr:to>
      <xdr:col>24</xdr:col>
      <xdr:colOff>173951</xdr:colOff>
      <xdr:row>8</xdr:row>
      <xdr:rowOff>16722</xdr:rowOff>
    </xdr:to>
    <xdr:pic>
      <xdr:nvPicPr>
        <xdr:cNvPr id="10" name="Obraz 9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15728" y="910418"/>
          <a:ext cx="1259973" cy="173104"/>
        </a:xfrm>
        <a:prstGeom prst="rect">
          <a:avLst/>
        </a:prstGeom>
      </xdr:spPr>
    </xdr:pic>
    <xdr:clientData/>
  </xdr:twoCellAnchor>
  <xdr:twoCellAnchor editAs="oneCell">
    <xdr:from>
      <xdr:col>18</xdr:col>
      <xdr:colOff>80128</xdr:colOff>
      <xdr:row>1</xdr:row>
      <xdr:rowOff>85725</xdr:rowOff>
    </xdr:from>
    <xdr:to>
      <xdr:col>24</xdr:col>
      <xdr:colOff>213763</xdr:colOff>
      <xdr:row>5</xdr:row>
      <xdr:rowOff>61201</xdr:rowOff>
    </xdr:to>
    <xdr:pic>
      <xdr:nvPicPr>
        <xdr:cNvPr id="6" name="Obraz 5" descr="Diana 3 [rzut bok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23628" y="219075"/>
          <a:ext cx="1848135" cy="508876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3</xdr:row>
      <xdr:rowOff>116408</xdr:rowOff>
    </xdr:from>
    <xdr:to>
      <xdr:col>17</xdr:col>
      <xdr:colOff>204696</xdr:colOff>
      <xdr:row>5</xdr:row>
      <xdr:rowOff>39155</xdr:rowOff>
    </xdr:to>
    <xdr:pic>
      <xdr:nvPicPr>
        <xdr:cNvPr id="11" name="Obraz 10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9100" y="516458"/>
          <a:ext cx="833346" cy="1894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</xdr:colOff>
      <xdr:row>0</xdr:row>
      <xdr:rowOff>1</xdr:rowOff>
    </xdr:from>
    <xdr:to>
      <xdr:col>21</xdr:col>
      <xdr:colOff>238125</xdr:colOff>
      <xdr:row>5</xdr:row>
      <xdr:rowOff>111325</xdr:rowOff>
    </xdr:to>
    <xdr:pic>
      <xdr:nvPicPr>
        <xdr:cNvPr id="6" name="Obraz 5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3" y="1"/>
          <a:ext cx="9945342" cy="1130499"/>
        </a:xfrm>
        <a:prstGeom prst="rect">
          <a:avLst/>
        </a:prstGeom>
      </xdr:spPr>
    </xdr:pic>
    <xdr:clientData/>
  </xdr:twoCellAnchor>
  <xdr:twoCellAnchor editAs="oneCell">
    <xdr:from>
      <xdr:col>18</xdr:col>
      <xdr:colOff>123362</xdr:colOff>
      <xdr:row>5</xdr:row>
      <xdr:rowOff>145091</xdr:rowOff>
    </xdr:from>
    <xdr:to>
      <xdr:col>21</xdr:col>
      <xdr:colOff>175992</xdr:colOff>
      <xdr:row>7</xdr:row>
      <xdr:rowOff>10945</xdr:rowOff>
    </xdr:to>
    <xdr:pic>
      <xdr:nvPicPr>
        <xdr:cNvPr id="7" name="Obraz 6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29137" y="1164266"/>
          <a:ext cx="1662355" cy="218279"/>
        </a:xfrm>
        <a:prstGeom prst="rect">
          <a:avLst/>
        </a:prstGeom>
      </xdr:spPr>
    </xdr:pic>
    <xdr:clientData/>
  </xdr:twoCellAnchor>
  <xdr:twoCellAnchor editAs="oneCell">
    <xdr:from>
      <xdr:col>17</xdr:col>
      <xdr:colOff>139999</xdr:colOff>
      <xdr:row>2</xdr:row>
      <xdr:rowOff>66675</xdr:rowOff>
    </xdr:from>
    <xdr:to>
      <xdr:col>21</xdr:col>
      <xdr:colOff>174892</xdr:colOff>
      <xdr:row>4</xdr:row>
      <xdr:rowOff>73917</xdr:rowOff>
    </xdr:to>
    <xdr:pic>
      <xdr:nvPicPr>
        <xdr:cNvPr id="8" name="Obraz 7" descr="Trailer - Przyczepa [rzut bok] D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69524" y="409575"/>
          <a:ext cx="2120868" cy="521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33131</xdr:rowOff>
    </xdr:from>
    <xdr:to>
      <xdr:col>24</xdr:col>
      <xdr:colOff>231913</xdr:colOff>
      <xdr:row>6</xdr:row>
      <xdr:rowOff>73283</xdr:rowOff>
    </xdr:to>
    <xdr:pic>
      <xdr:nvPicPr>
        <xdr:cNvPr id="2" name="Obraz 1" descr="Nagłówek 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3131"/>
          <a:ext cx="7089913" cy="840252"/>
        </a:xfrm>
        <a:prstGeom prst="rect">
          <a:avLst/>
        </a:prstGeom>
      </xdr:spPr>
    </xdr:pic>
    <xdr:clientData/>
  </xdr:twoCellAnchor>
  <xdr:twoCellAnchor editAs="oneCell">
    <xdr:from>
      <xdr:col>20</xdr:col>
      <xdr:colOff>93420</xdr:colOff>
      <xdr:row>6</xdr:row>
      <xdr:rowOff>91111</xdr:rowOff>
    </xdr:from>
    <xdr:to>
      <xdr:col>24</xdr:col>
      <xdr:colOff>210393</xdr:colOff>
      <xdr:row>7</xdr:row>
      <xdr:rowOff>130865</xdr:rowOff>
    </xdr:to>
    <xdr:pic>
      <xdr:nvPicPr>
        <xdr:cNvPr id="5" name="Obraz 4" descr="Avionic - logo napis avi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8420" y="891211"/>
          <a:ext cx="1259973" cy="173104"/>
        </a:xfrm>
        <a:prstGeom prst="rect">
          <a:avLst/>
        </a:prstGeom>
      </xdr:spPr>
    </xdr:pic>
    <xdr:clientData/>
  </xdr:twoCellAnchor>
  <xdr:twoCellAnchor editAs="oneCell">
    <xdr:from>
      <xdr:col>18</xdr:col>
      <xdr:colOff>70603</xdr:colOff>
      <xdr:row>1</xdr:row>
      <xdr:rowOff>57150</xdr:rowOff>
    </xdr:from>
    <xdr:to>
      <xdr:col>24</xdr:col>
      <xdr:colOff>204238</xdr:colOff>
      <xdr:row>5</xdr:row>
      <xdr:rowOff>32626</xdr:rowOff>
    </xdr:to>
    <xdr:pic>
      <xdr:nvPicPr>
        <xdr:cNvPr id="12" name="Obraz 11" descr="Diana 3 [rzut bok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4103" y="190500"/>
          <a:ext cx="1848135" cy="508876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3</xdr:row>
      <xdr:rowOff>87833</xdr:rowOff>
    </xdr:from>
    <xdr:to>
      <xdr:col>17</xdr:col>
      <xdr:colOff>195171</xdr:colOff>
      <xdr:row>5</xdr:row>
      <xdr:rowOff>10580</xdr:rowOff>
    </xdr:to>
    <xdr:pic>
      <xdr:nvPicPr>
        <xdr:cNvPr id="13" name="Obraz 12" descr="Diana 3 [bez motto, czarne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9575" y="487883"/>
          <a:ext cx="833346" cy="189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control" Target="../activeX/activeX2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9.xml"/><Relationship Id="rId5" Type="http://schemas.openxmlformats.org/officeDocument/2006/relationships/control" Target="../activeX/activeX8.xml"/><Relationship Id="rId4" Type="http://schemas.openxmlformats.org/officeDocument/2006/relationships/control" Target="../activeX/activeX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6">
    <tabColor rgb="FF00B0F0"/>
  </sheetPr>
  <dimension ref="A1:Z88"/>
  <sheetViews>
    <sheetView tabSelected="1" view="pageLayout" zoomScale="110" zoomScaleNormal="100" zoomScalePageLayoutView="110" workbookViewId="0">
      <selection activeCell="C24" sqref="C24:S24"/>
    </sheetView>
  </sheetViews>
  <sheetFormatPr defaultRowHeight="10.5"/>
  <cols>
    <col min="1" max="5" width="3.625" style="2" customWidth="1"/>
    <col min="6" max="6" width="4.875" style="2" customWidth="1"/>
    <col min="7" max="7" width="1.25" style="2" customWidth="1"/>
    <col min="8" max="9" width="3.125" style="2" customWidth="1"/>
    <col min="10" max="13" width="3.625" style="2" customWidth="1"/>
    <col min="14" max="14" width="4.25" style="2" customWidth="1"/>
    <col min="15" max="16" width="3.125" style="2" customWidth="1"/>
    <col min="17" max="17" width="3.625" style="2" customWidth="1"/>
    <col min="18" max="18" width="4.25" style="2" customWidth="1"/>
    <col min="19" max="19" width="1.25" style="2" customWidth="1"/>
    <col min="20" max="23" width="3.625" style="2" customWidth="1"/>
    <col min="24" max="24" width="5.5" style="2" customWidth="1"/>
    <col min="25" max="26" width="3.625" style="2" customWidth="1"/>
    <col min="27" max="16384" width="9" style="2"/>
  </cols>
  <sheetData>
    <row r="1" spans="1:26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>
      <c r="A8" s="191"/>
      <c r="B8" s="77"/>
      <c r="C8" s="191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spans="1:26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spans="1:26" ht="18" customHeight="1">
      <c r="A11" s="77"/>
      <c r="B11" s="294" t="s">
        <v>126</v>
      </c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77"/>
      <c r="Z11" s="77"/>
    </row>
    <row r="12" spans="1:26" ht="13.5" customHeight="1">
      <c r="A12" s="77"/>
      <c r="B12" s="295" t="s">
        <v>20</v>
      </c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77"/>
      <c r="Z12" s="77"/>
    </row>
    <row r="13" spans="1:26">
      <c r="A13" s="77"/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77"/>
      <c r="Z13" s="77"/>
    </row>
    <row r="14" spans="1:26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spans="1:26" ht="10.5" customHeight="1">
      <c r="A15" s="77"/>
      <c r="B15" s="293" t="s">
        <v>137</v>
      </c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48"/>
      <c r="Z15" s="77"/>
    </row>
    <row r="16" spans="1:26" ht="10.5" customHeight="1">
      <c r="A16" s="77"/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48"/>
      <c r="Z16" s="77"/>
    </row>
    <row r="17" spans="1:26" ht="10.5" customHeight="1">
      <c r="A17" s="77"/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48"/>
      <c r="Z17" s="77"/>
    </row>
    <row r="18" spans="1:26" ht="10.5" customHeight="1">
      <c r="A18" s="77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192"/>
      <c r="Z18" s="77"/>
    </row>
    <row r="19" spans="1:26" ht="10.5" customHeight="1">
      <c r="A19" s="77"/>
      <c r="B19" s="19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77"/>
    </row>
    <row r="20" spans="1:26">
      <c r="A20" s="77"/>
      <c r="B20" s="83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244"/>
      <c r="O20" s="105"/>
      <c r="P20" s="105"/>
      <c r="Q20" s="105"/>
      <c r="R20" s="105"/>
      <c r="S20" s="105"/>
      <c r="T20" s="105"/>
      <c r="U20" s="105"/>
      <c r="V20" s="105"/>
      <c r="W20" s="105"/>
      <c r="X20" s="77"/>
      <c r="Y20" s="77"/>
      <c r="Z20" s="77"/>
    </row>
    <row r="21" spans="1:26" ht="15" customHeight="1">
      <c r="A21" s="77"/>
      <c r="B21" s="336" t="s">
        <v>136</v>
      </c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267"/>
      <c r="U21" s="77"/>
      <c r="V21" s="77"/>
      <c r="W21" s="77"/>
      <c r="X21" s="77"/>
      <c r="Y21" s="77"/>
      <c r="Z21" s="77"/>
    </row>
    <row r="22" spans="1:26" ht="9" customHeight="1">
      <c r="A22" s="77"/>
      <c r="B22" s="87"/>
      <c r="C22" s="87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77"/>
      <c r="V22" s="77"/>
      <c r="W22" s="77"/>
      <c r="X22" s="77"/>
      <c r="Y22" s="77"/>
      <c r="Z22" s="77"/>
    </row>
    <row r="23" spans="1:26" s="7" customFormat="1" ht="15.75" customHeight="1">
      <c r="A23" s="82"/>
      <c r="B23" s="237" t="s">
        <v>9</v>
      </c>
      <c r="C23" s="316" t="s">
        <v>16</v>
      </c>
      <c r="D23" s="316"/>
      <c r="E23" s="316"/>
      <c r="F23" s="316"/>
      <c r="G23" s="316"/>
      <c r="H23" s="316"/>
      <c r="I23" s="316"/>
      <c r="J23" s="316"/>
      <c r="K23" s="316"/>
      <c r="L23" s="231"/>
      <c r="M23" s="231"/>
      <c r="N23" s="231"/>
      <c r="O23" s="231"/>
      <c r="P23" s="231"/>
      <c r="Q23" s="231"/>
      <c r="R23" s="231"/>
      <c r="S23" s="231"/>
      <c r="T23" s="82"/>
      <c r="U23" s="82"/>
      <c r="V23" s="82"/>
      <c r="W23" s="82"/>
      <c r="X23" s="82"/>
      <c r="Y23" s="82"/>
      <c r="Z23" s="82"/>
    </row>
    <row r="24" spans="1:26" s="7" customFormat="1" ht="15.75" customHeight="1">
      <c r="A24" s="82"/>
      <c r="B24" s="237" t="s">
        <v>10</v>
      </c>
      <c r="C24" s="317" t="s">
        <v>162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82"/>
      <c r="U24" s="82"/>
      <c r="V24" s="82"/>
      <c r="W24" s="82"/>
      <c r="X24" s="82"/>
      <c r="Y24" s="82"/>
      <c r="Z24" s="82"/>
    </row>
    <row r="25" spans="1:26" s="7" customFormat="1" ht="15.75" customHeight="1">
      <c r="A25" s="82"/>
      <c r="B25" s="237" t="s">
        <v>11</v>
      </c>
      <c r="C25" s="317" t="s">
        <v>130</v>
      </c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232"/>
      <c r="Q25" s="232"/>
      <c r="R25" s="232"/>
      <c r="S25" s="231"/>
      <c r="T25" s="82"/>
      <c r="U25" s="82"/>
      <c r="V25" s="82"/>
      <c r="W25" s="82"/>
      <c r="X25" s="82"/>
      <c r="Y25" s="82"/>
      <c r="Z25" s="82"/>
    </row>
    <row r="26" spans="1:26" s="7" customFormat="1" ht="15.75" customHeight="1">
      <c r="A26" s="269"/>
      <c r="B26" s="237" t="s">
        <v>12</v>
      </c>
      <c r="C26" s="319" t="s">
        <v>145</v>
      </c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231"/>
      <c r="T26" s="82"/>
      <c r="U26" s="82"/>
      <c r="V26" s="82"/>
      <c r="W26" s="82"/>
      <c r="X26" s="82"/>
      <c r="Y26" s="82"/>
      <c r="Z26" s="82"/>
    </row>
    <row r="27" spans="1:26" s="7" customFormat="1" ht="15.75" hidden="1" customHeight="1">
      <c r="A27" s="269"/>
      <c r="B27" s="237"/>
      <c r="C27" s="317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7"/>
      <c r="R27" s="317"/>
      <c r="S27" s="231"/>
      <c r="T27" s="82"/>
      <c r="U27" s="82"/>
      <c r="V27" s="82"/>
      <c r="W27" s="82"/>
      <c r="X27" s="82"/>
      <c r="Y27" s="82"/>
      <c r="Z27" s="82"/>
    </row>
    <row r="28" spans="1:26" s="7" customFormat="1" ht="15.75" customHeight="1">
      <c r="A28" s="269"/>
      <c r="B28" s="237" t="s">
        <v>13</v>
      </c>
      <c r="C28" s="319" t="s">
        <v>146</v>
      </c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232"/>
      <c r="P28" s="232"/>
      <c r="Q28" s="232"/>
      <c r="R28" s="232"/>
      <c r="S28" s="231"/>
      <c r="T28" s="82"/>
      <c r="U28" s="82"/>
      <c r="V28" s="82"/>
      <c r="W28" s="82"/>
      <c r="X28" s="82"/>
      <c r="Y28" s="82"/>
      <c r="Z28" s="82"/>
    </row>
    <row r="29" spans="1:26" s="7" customFormat="1" ht="15.75" customHeight="1">
      <c r="A29" s="269"/>
      <c r="B29" s="237" t="s">
        <v>8</v>
      </c>
      <c r="C29" s="319" t="s">
        <v>147</v>
      </c>
      <c r="D29" s="320"/>
      <c r="E29" s="320"/>
      <c r="F29" s="320"/>
      <c r="G29" s="320"/>
      <c r="H29" s="320"/>
      <c r="I29" s="320"/>
      <c r="J29" s="320"/>
      <c r="K29" s="232"/>
      <c r="L29" s="232"/>
      <c r="M29" s="232"/>
      <c r="N29" s="232"/>
      <c r="O29" s="232"/>
      <c r="P29" s="232"/>
      <c r="Q29" s="232"/>
      <c r="R29" s="232"/>
      <c r="S29" s="231"/>
      <c r="T29" s="82"/>
      <c r="U29" s="82"/>
      <c r="V29" s="82"/>
      <c r="W29" s="82"/>
      <c r="X29" s="82"/>
      <c r="Y29" s="82"/>
      <c r="Z29" s="82"/>
    </row>
    <row r="30" spans="1:26" s="7" customFormat="1" ht="15.75" customHeight="1">
      <c r="A30" s="82"/>
      <c r="B30" s="237" t="s">
        <v>143</v>
      </c>
      <c r="C30" s="317" t="s">
        <v>128</v>
      </c>
      <c r="D30" s="317"/>
      <c r="E30" s="317"/>
      <c r="F30" s="317"/>
      <c r="G30" s="317"/>
      <c r="H30" s="317"/>
      <c r="I30" s="317"/>
      <c r="J30" s="317"/>
      <c r="K30" s="317"/>
      <c r="L30" s="317"/>
      <c r="M30" s="234"/>
      <c r="N30" s="234"/>
      <c r="O30" s="234"/>
      <c r="P30" s="234"/>
      <c r="Q30" s="234"/>
      <c r="R30" s="234"/>
      <c r="S30" s="231"/>
      <c r="T30" s="82"/>
      <c r="U30" s="82"/>
      <c r="V30" s="82"/>
      <c r="W30" s="82"/>
      <c r="X30" s="82"/>
      <c r="Y30" s="82"/>
      <c r="Z30" s="82"/>
    </row>
    <row r="31" spans="1:26" s="7" customFormat="1" ht="15.75" customHeight="1">
      <c r="A31" s="82"/>
      <c r="B31" s="237" t="s">
        <v>144</v>
      </c>
      <c r="C31" s="316" t="s">
        <v>19</v>
      </c>
      <c r="D31" s="316"/>
      <c r="E31" s="316"/>
      <c r="F31" s="316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1"/>
      <c r="T31" s="82"/>
      <c r="U31" s="82"/>
      <c r="V31" s="82"/>
      <c r="W31" s="82"/>
      <c r="X31" s="82"/>
      <c r="Y31" s="82"/>
      <c r="Z31" s="82"/>
    </row>
    <row r="32" spans="1:26" s="7" customFormat="1" ht="11.25" customHeight="1">
      <c r="A32" s="82"/>
      <c r="B32" s="117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5"/>
      <c r="N32" s="235"/>
      <c r="O32" s="235"/>
      <c r="P32" s="235"/>
      <c r="Q32" s="236"/>
      <c r="R32" s="236"/>
      <c r="S32" s="82"/>
      <c r="T32" s="82"/>
      <c r="U32" s="82"/>
      <c r="V32" s="82"/>
      <c r="W32" s="82"/>
      <c r="X32" s="82"/>
      <c r="Y32" s="82"/>
      <c r="Z32" s="82"/>
    </row>
    <row r="33" spans="1:26" s="7" customFormat="1" ht="11.25" customHeight="1">
      <c r="A33" s="82"/>
      <c r="B33" s="117"/>
      <c r="C33" s="78"/>
      <c r="D33" s="78"/>
      <c r="E33" s="78"/>
      <c r="F33" s="78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1.25" customHeight="1">
      <c r="A34" s="77"/>
      <c r="B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spans="1:26" ht="15" customHeight="1">
      <c r="A35" s="77"/>
      <c r="B35" s="195" t="s">
        <v>15</v>
      </c>
      <c r="C35" s="318" t="s">
        <v>16</v>
      </c>
      <c r="D35" s="318"/>
      <c r="E35" s="318"/>
      <c r="F35" s="318"/>
      <c r="G35" s="318"/>
      <c r="H35" s="318"/>
      <c r="I35" s="318"/>
      <c r="J35" s="318"/>
      <c r="K35" s="318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77"/>
    </row>
    <row r="36" spans="1:26" ht="11.25" customHeight="1">
      <c r="A36" s="77"/>
      <c r="B36" s="196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77"/>
    </row>
    <row r="37" spans="1:26" ht="11.25" customHeight="1">
      <c r="A37" s="77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77"/>
    </row>
    <row r="38" spans="1:26" ht="22.5" customHeight="1">
      <c r="A38" s="77"/>
      <c r="B38" s="296" t="s">
        <v>24</v>
      </c>
      <c r="C38" s="297"/>
      <c r="D38" s="297"/>
      <c r="E38" s="297"/>
      <c r="F38" s="298"/>
      <c r="G38" s="197">
        <f ca="1">TODAY()</f>
        <v>44263</v>
      </c>
      <c r="H38" s="308"/>
      <c r="I38" s="309"/>
      <c r="J38" s="309"/>
      <c r="K38" s="309"/>
      <c r="L38" s="309"/>
      <c r="M38" s="310"/>
      <c r="N38" s="198"/>
      <c r="O38" s="302" t="s">
        <v>25</v>
      </c>
      <c r="P38" s="303"/>
      <c r="Q38" s="303"/>
      <c r="R38" s="304"/>
      <c r="S38" s="87"/>
      <c r="T38" s="305"/>
      <c r="U38" s="306"/>
      <c r="V38" s="306"/>
      <c r="W38" s="306"/>
      <c r="X38" s="307"/>
      <c r="Y38" s="90"/>
      <c r="Z38" s="77"/>
    </row>
    <row r="39" spans="1:26" ht="8.25" customHeight="1">
      <c r="A39" s="77"/>
      <c r="B39" s="199"/>
      <c r="C39" s="199"/>
      <c r="D39" s="199"/>
      <c r="E39" s="199"/>
      <c r="F39" s="199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77"/>
    </row>
    <row r="40" spans="1:26" ht="33" customHeight="1">
      <c r="A40" s="77"/>
      <c r="B40" s="296" t="s">
        <v>26</v>
      </c>
      <c r="C40" s="297"/>
      <c r="D40" s="297"/>
      <c r="E40" s="297"/>
      <c r="F40" s="298"/>
      <c r="G40" s="200"/>
      <c r="H40" s="299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0"/>
      <c r="V40" s="300"/>
      <c r="W40" s="300"/>
      <c r="X40" s="301"/>
      <c r="Y40" s="90"/>
      <c r="Z40" s="77"/>
    </row>
    <row r="41" spans="1:26" ht="7.5" customHeight="1">
      <c r="A41" s="77"/>
      <c r="B41" s="201"/>
      <c r="C41" s="201"/>
      <c r="D41" s="201"/>
      <c r="E41" s="201"/>
      <c r="F41" s="201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77"/>
    </row>
    <row r="42" spans="1:26" ht="37.5" customHeight="1">
      <c r="A42" s="77"/>
      <c r="B42" s="296" t="s">
        <v>27</v>
      </c>
      <c r="C42" s="297"/>
      <c r="D42" s="297"/>
      <c r="E42" s="297"/>
      <c r="F42" s="298"/>
      <c r="G42" s="92"/>
      <c r="H42" s="313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5"/>
      <c r="Y42" s="90"/>
      <c r="Z42" s="77"/>
    </row>
    <row r="43" spans="1:26" ht="7.5" customHeight="1">
      <c r="A43" s="77"/>
      <c r="B43" s="201"/>
      <c r="C43" s="201"/>
      <c r="D43" s="201"/>
      <c r="E43" s="201"/>
      <c r="F43" s="201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77"/>
    </row>
    <row r="44" spans="1:26" ht="33" customHeight="1">
      <c r="A44" s="77"/>
      <c r="B44" s="296" t="s">
        <v>28</v>
      </c>
      <c r="C44" s="297"/>
      <c r="D44" s="297"/>
      <c r="E44" s="297"/>
      <c r="F44" s="298"/>
      <c r="G44" s="92"/>
      <c r="H44" s="311" t="s">
        <v>129</v>
      </c>
      <c r="I44" s="312"/>
      <c r="J44" s="330"/>
      <c r="K44" s="331"/>
      <c r="L44" s="331"/>
      <c r="M44" s="331"/>
      <c r="N44" s="332"/>
      <c r="O44" s="312" t="s">
        <v>18</v>
      </c>
      <c r="P44" s="312"/>
      <c r="Q44" s="333"/>
      <c r="R44" s="334"/>
      <c r="S44" s="334"/>
      <c r="T44" s="334"/>
      <c r="U44" s="334"/>
      <c r="V44" s="334"/>
      <c r="W44" s="334"/>
      <c r="X44" s="335"/>
      <c r="Y44" s="90"/>
      <c r="Z44" s="77"/>
    </row>
    <row r="45" spans="1:26" ht="7.5" customHeight="1">
      <c r="A45" s="77"/>
      <c r="B45" s="201"/>
      <c r="C45" s="201"/>
      <c r="D45" s="201"/>
      <c r="E45" s="201"/>
      <c r="F45" s="201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77"/>
    </row>
    <row r="46" spans="1:26" ht="37.5" customHeight="1">
      <c r="A46" s="77"/>
      <c r="B46" s="327" t="s">
        <v>29</v>
      </c>
      <c r="C46" s="328"/>
      <c r="D46" s="328"/>
      <c r="E46" s="328"/>
      <c r="F46" s="329"/>
      <c r="G46" s="92"/>
      <c r="H46" s="324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6"/>
      <c r="Y46" s="90"/>
      <c r="Z46" s="77"/>
    </row>
    <row r="47" spans="1:26" ht="7.5" customHeight="1">
      <c r="A47" s="77"/>
      <c r="B47" s="201"/>
      <c r="C47" s="201"/>
      <c r="D47" s="201"/>
      <c r="E47" s="201"/>
      <c r="F47" s="201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77"/>
    </row>
    <row r="48" spans="1:26" ht="37.5" customHeight="1">
      <c r="A48" s="77"/>
      <c r="B48" s="327" t="s">
        <v>30</v>
      </c>
      <c r="C48" s="328"/>
      <c r="D48" s="328"/>
      <c r="E48" s="328"/>
      <c r="F48" s="329"/>
      <c r="G48" s="92"/>
      <c r="H48" s="324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6"/>
      <c r="Y48" s="90"/>
      <c r="Z48" s="77"/>
    </row>
    <row r="49" spans="1:26" ht="7.5" customHeight="1">
      <c r="A49" s="77"/>
      <c r="B49" s="201"/>
      <c r="C49" s="201"/>
      <c r="D49" s="201"/>
      <c r="E49" s="201"/>
      <c r="F49" s="201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77"/>
    </row>
    <row r="50" spans="1:26" ht="37.5" customHeight="1">
      <c r="A50" s="77"/>
      <c r="B50" s="296" t="s">
        <v>31</v>
      </c>
      <c r="C50" s="297"/>
      <c r="D50" s="297"/>
      <c r="E50" s="297"/>
      <c r="F50" s="298"/>
      <c r="G50" s="92"/>
      <c r="H50" s="324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6"/>
      <c r="Y50" s="90"/>
      <c r="Z50" s="77"/>
    </row>
    <row r="51" spans="1:26" ht="7.5" customHeight="1">
      <c r="A51" s="77"/>
      <c r="B51" s="199"/>
      <c r="C51" s="201"/>
      <c r="D51" s="201"/>
      <c r="E51" s="201"/>
      <c r="F51" s="201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77"/>
    </row>
    <row r="52" spans="1:26" ht="75" customHeight="1">
      <c r="A52" s="77"/>
      <c r="B52" s="296" t="s">
        <v>17</v>
      </c>
      <c r="C52" s="297"/>
      <c r="D52" s="297"/>
      <c r="E52" s="297"/>
      <c r="F52" s="298"/>
      <c r="G52" s="90"/>
      <c r="H52" s="321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3"/>
      <c r="Y52" s="90"/>
      <c r="Z52" s="77"/>
    </row>
    <row r="53" spans="1:26" ht="11.25" customHeight="1">
      <c r="A53" s="20"/>
      <c r="B53" s="22"/>
      <c r="C53" s="23"/>
      <c r="D53" s="23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0"/>
    </row>
    <row r="54" spans="1:26" ht="11.25" customHeight="1">
      <c r="A54" s="20"/>
      <c r="B54" s="22"/>
      <c r="C54" s="23"/>
      <c r="D54" s="23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0"/>
    </row>
    <row r="55" spans="1:26" ht="11.25" customHeight="1">
      <c r="A55" s="20"/>
      <c r="B55" s="22"/>
      <c r="C55" s="23"/>
      <c r="D55" s="23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0"/>
    </row>
    <row r="56" spans="1:26" ht="11.25" customHeight="1">
      <c r="A56" s="20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0"/>
    </row>
    <row r="57" spans="1:26" ht="11.25" customHeight="1">
      <c r="A57" s="20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0"/>
    </row>
    <row r="58" spans="1:26" ht="11.25" customHeight="1">
      <c r="A58" s="20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0"/>
    </row>
    <row r="59" spans="1:26" ht="11.25" customHeight="1">
      <c r="A59" s="20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0"/>
    </row>
    <row r="60" spans="1:26" ht="11.25" customHeight="1">
      <c r="A60" s="20"/>
      <c r="B60" s="22"/>
      <c r="C60" s="22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0"/>
    </row>
    <row r="61" spans="1:26" ht="11.25" customHeight="1">
      <c r="A61" s="20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0"/>
    </row>
    <row r="62" spans="1:26" ht="11.25" customHeight="1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6" ht="11.25" customHeight="1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6" ht="11.25" customHeight="1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2:25" ht="11.25" customHeight="1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2:25" ht="11.25" customHeight="1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2:25" ht="11.25" customHeight="1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2:25" ht="11.25" customHeight="1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2:25" ht="11.25" customHeight="1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2:25" ht="11.25" customHeight="1">
      <c r="B70" s="18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2:25" ht="11.25" customHeight="1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3"/>
    </row>
    <row r="72" spans="2:25" ht="11.25" customHeight="1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3"/>
    </row>
    <row r="73" spans="2:25" ht="11.25" customHeight="1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3"/>
    </row>
    <row r="74" spans="2:25" ht="11.25" customHeight="1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3"/>
    </row>
    <row r="75" spans="2:25" ht="11.25" customHeight="1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3"/>
    </row>
    <row r="76" spans="2:25" ht="11.25" customHeight="1"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3"/>
    </row>
    <row r="77" spans="2:25" ht="11.25" customHeight="1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3"/>
    </row>
    <row r="78" spans="2:25" ht="11.25" customHeight="1"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3"/>
    </row>
    <row r="79" spans="2:25" ht="11.25" customHeight="1"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3"/>
    </row>
    <row r="80" spans="2:25" ht="11.25" customHeight="1"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3"/>
    </row>
    <row r="81" spans="2:25"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3"/>
    </row>
    <row r="82" spans="2:25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3"/>
    </row>
    <row r="83" spans="2:2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3"/>
    </row>
    <row r="84" spans="2:25"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3"/>
    </row>
    <row r="85" spans="2:25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3"/>
    </row>
    <row r="86" spans="2:25"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2:25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2:25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</sheetData>
  <mergeCells count="35">
    <mergeCell ref="B21:S21"/>
    <mergeCell ref="C24:S24"/>
    <mergeCell ref="C25:O25"/>
    <mergeCell ref="C26:R26"/>
    <mergeCell ref="C28:N28"/>
    <mergeCell ref="C29:J29"/>
    <mergeCell ref="B52:F52"/>
    <mergeCell ref="B50:F50"/>
    <mergeCell ref="B38:F38"/>
    <mergeCell ref="B40:F40"/>
    <mergeCell ref="H52:X52"/>
    <mergeCell ref="H50:X50"/>
    <mergeCell ref="B46:F46"/>
    <mergeCell ref="J44:N44"/>
    <mergeCell ref="O44:P44"/>
    <mergeCell ref="Q44:X44"/>
    <mergeCell ref="B48:F48"/>
    <mergeCell ref="H48:X48"/>
    <mergeCell ref="H46:X46"/>
    <mergeCell ref="B15:X18"/>
    <mergeCell ref="B11:X11"/>
    <mergeCell ref="B12:X12"/>
    <mergeCell ref="B44:F44"/>
    <mergeCell ref="B42:F42"/>
    <mergeCell ref="H40:X40"/>
    <mergeCell ref="O38:R38"/>
    <mergeCell ref="T38:X38"/>
    <mergeCell ref="H38:M38"/>
    <mergeCell ref="H44:I44"/>
    <mergeCell ref="H42:X42"/>
    <mergeCell ref="C23:K23"/>
    <mergeCell ref="C27:R27"/>
    <mergeCell ref="C35:K35"/>
    <mergeCell ref="C30:L30"/>
    <mergeCell ref="C31:F31"/>
  </mergeCells>
  <hyperlinks>
    <hyperlink ref="C23" location="'1  | Customer`s Personal Data'!C35" display="CUSTOMER`S PERSONAL DATA"/>
    <hyperlink ref="C35" location="'1  | Customer`s Personal Data'!C23" display="CUSTOMER`S PERSONAL DATA"/>
    <hyperlink ref="C24" location="'2 | SAILPLANE configurator'!K10" display="SAILPLANE SZD-56-2 &quot;Diana-2&quot; | model &amp; equipment configurator"/>
    <hyperlink ref="C25:O25" location="'3 | Details | instruments'!C10" display="DETAILS | on-board instrument [selection of units] "/>
    <hyperlink ref="C26:R26" location="'4 &amp; 5 | Instruments panel'!C3" display="INSTRUMENTS PANEL | arrangement of instruments"/>
    <hyperlink ref="C28:N28" location="'4 &amp; 5 | Instruments panel'!A1" display="ON-BOARD INSTRUMENTS | deddicated set "/>
    <hyperlink ref="C29:J29" location="'6 | Details - personalization'!C10" display="DETAILS | personalization "/>
    <hyperlink ref="C30:L30" location="'8 | TRAILER configurator'!J10" display="TRAILER | equipment configurator  "/>
    <hyperlink ref="C31:F31" location="'9 | Summary'!C10" display="SUMMARY"/>
  </hyperlinks>
  <pageMargins left="0.19685039370078741" right="0.19685039370078741" top="0.19685039370078741" bottom="0.39370078740157483" header="0.31496062992125984" footer="0.19685039370078741"/>
  <pageSetup paperSize="9" pageOrder="overThenDown" orientation="portrait" r:id="rId1"/>
  <headerFooter>
    <oddFooter>&amp;L&amp;"Verdana,Normalny"&amp;6valid from | 01.11.2019&amp;R&amp;"Verdana,Normalny"&amp;7Page 1 of 9</oddFooter>
  </headerFooter>
  <rowBreaks count="1" manualBreakCount="1">
    <brk id="6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Arkusz9">
    <tabColor rgb="FF00B0F0"/>
  </sheetPr>
  <dimension ref="B9:Y106"/>
  <sheetViews>
    <sheetView view="pageLayout" zoomScale="115" zoomScaleNormal="100" zoomScalePageLayoutView="115" workbookViewId="0">
      <selection activeCell="AE13" sqref="AE13"/>
    </sheetView>
  </sheetViews>
  <sheetFormatPr defaultRowHeight="10.5"/>
  <cols>
    <col min="1" max="38" width="3.625" style="2" customWidth="1"/>
    <col min="39" max="16384" width="9" style="2"/>
  </cols>
  <sheetData>
    <row r="9" spans="2:24" ht="11.25" customHeight="1"/>
    <row r="10" spans="2:24" ht="11.25" customHeight="1">
      <c r="B10" s="24"/>
      <c r="C10" s="29"/>
    </row>
    <row r="11" spans="2:24" ht="11.25" customHeight="1"/>
    <row r="12" spans="2:24" ht="11.25" customHeight="1">
      <c r="B12" s="12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2:24" ht="11.25" customHeight="1">
      <c r="B13" s="11"/>
      <c r="C13" s="61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2:24" ht="11.25" customHeight="1"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2:24" ht="11.25" customHeight="1"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2:24" ht="11.25" customHeight="1"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2:24" ht="11.25" customHeight="1"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2:24" ht="11.25" customHeight="1"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2:24" ht="11.25" customHeight="1"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2:24" ht="11.25" customHeight="1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2:24" ht="11.25" customHeight="1"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2:24" s="5" customFormat="1" ht="11.2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2:24" s="5" customFormat="1" ht="11.25" customHeight="1"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2:24" s="5" customFormat="1" ht="11.25" customHeight="1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2:24" s="5" customFormat="1" ht="11.25" customHeight="1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2:24" s="5" customFormat="1" ht="11.25" customHeight="1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2:24" s="5" customFormat="1" ht="11.25" customHeight="1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2:24" s="5" customFormat="1" ht="11.25" customHeight="1"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2:24" ht="11.25" customHeight="1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2:24" ht="11.25" customHeight="1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2:24" ht="11.25" customHeight="1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</row>
    <row r="32" spans="2:24" ht="11.2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</row>
    <row r="33" spans="2:25" ht="11.25" customHeight="1">
      <c r="B33" s="63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2:25" ht="11.25" customHeight="1">
      <c r="B34" s="28"/>
      <c r="C34" s="26"/>
      <c r="D34" s="26"/>
      <c r="E34" s="26"/>
      <c r="F34" s="26"/>
      <c r="G34" s="26"/>
      <c r="H34" s="26"/>
      <c r="I34" s="26"/>
      <c r="J34" s="26"/>
      <c r="K34" s="26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10"/>
    </row>
    <row r="35" spans="2:25" ht="11.2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</row>
    <row r="36" spans="2:25" ht="11.2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</row>
    <row r="37" spans="2:25" ht="11.25" customHeight="1">
      <c r="B37" s="64"/>
      <c r="C37" s="64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</row>
    <row r="38" spans="2:25" ht="11.2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</row>
    <row r="39" spans="2:25" ht="11.2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8"/>
    </row>
    <row r="40" spans="2:25" ht="11.25" customHeight="1">
      <c r="B40" s="13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</row>
    <row r="41" spans="2:25" ht="11.2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42" spans="2:25" ht="11.2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5" ht="11.2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5" ht="11.2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2:25" ht="11.2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2:25" ht="11.2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2:25" ht="11.2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2:25" ht="11.2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2:24" ht="11.25" customHeight="1">
      <c r="B49" s="13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2:24" ht="11.25" customHeight="1">
      <c r="B50" s="1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2:24" ht="11.25" customHeight="1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2:24" ht="11.25" customHeight="1">
      <c r="B52" s="10"/>
      <c r="C52" s="11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2:24" ht="11.25" customHeight="1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  <row r="54" spans="2:24" ht="11.2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</row>
    <row r="55" spans="2:24" ht="11.25" customHeight="1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2:24" ht="11.25" customHeight="1">
      <c r="B56" s="10"/>
      <c r="C56" s="16"/>
      <c r="D56" s="16"/>
      <c r="E56" s="16"/>
      <c r="F56" s="16"/>
      <c r="G56" s="16"/>
      <c r="H56" s="16"/>
      <c r="I56" s="16"/>
      <c r="J56" s="16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</row>
    <row r="57" spans="2:24" ht="11.25" customHeight="1">
      <c r="B57" s="64"/>
      <c r="C57" s="64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</row>
    <row r="58" spans="2:24" ht="11.25" customHeight="1">
      <c r="B58" s="64"/>
      <c r="C58" s="64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</row>
    <row r="59" spans="2:24" ht="11.2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2:24" ht="11.25" customHeight="1">
      <c r="B60" s="10"/>
      <c r="C60" s="16"/>
      <c r="D60" s="16"/>
      <c r="E60" s="16"/>
      <c r="F60" s="16"/>
      <c r="G60" s="16"/>
      <c r="H60" s="16"/>
      <c r="I60" s="16"/>
      <c r="J60" s="16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2:24" ht="10.5" customHeight="1">
      <c r="B61" s="10"/>
      <c r="C61" s="16"/>
      <c r="D61" s="16"/>
      <c r="E61" s="16"/>
      <c r="F61" s="16"/>
      <c r="G61" s="16"/>
      <c r="H61" s="16"/>
      <c r="I61" s="16"/>
      <c r="J61" s="16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2:24" ht="10.5" customHeight="1">
      <c r="B62" s="10"/>
      <c r="C62" s="16"/>
      <c r="D62" s="16"/>
      <c r="E62" s="16"/>
      <c r="F62" s="16"/>
      <c r="G62" s="16"/>
      <c r="H62" s="16"/>
      <c r="I62" s="16"/>
      <c r="J62" s="16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</row>
    <row r="63" spans="2:24" ht="10.5" customHeight="1">
      <c r="B63" s="10"/>
      <c r="C63" s="16"/>
      <c r="D63" s="16"/>
      <c r="E63" s="16"/>
      <c r="F63" s="16"/>
      <c r="G63" s="16"/>
      <c r="H63" s="16"/>
      <c r="I63" s="16"/>
      <c r="J63" s="16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</row>
    <row r="64" spans="2:24" ht="10.5" customHeight="1">
      <c r="B64" s="10"/>
      <c r="C64" s="16"/>
      <c r="D64" s="16"/>
      <c r="E64" s="16"/>
      <c r="F64" s="16"/>
      <c r="G64" s="16"/>
      <c r="H64" s="16"/>
      <c r="I64" s="16"/>
      <c r="J64" s="16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2:24" ht="10.5" customHeight="1">
      <c r="B65" s="10"/>
      <c r="C65" s="16"/>
      <c r="D65" s="16"/>
      <c r="E65" s="16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10"/>
      <c r="R65" s="10"/>
      <c r="S65" s="10"/>
      <c r="T65" s="10"/>
      <c r="U65" s="10"/>
      <c r="V65" s="10"/>
      <c r="W65" s="10"/>
      <c r="X65" s="10"/>
    </row>
    <row r="66" spans="2:24" ht="10.5" customHeight="1">
      <c r="B66" s="10"/>
      <c r="C66" s="16"/>
      <c r="D66" s="16"/>
      <c r="E66" s="16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10"/>
      <c r="R66" s="10"/>
      <c r="S66" s="10"/>
      <c r="T66" s="10"/>
      <c r="U66" s="10"/>
      <c r="V66" s="10"/>
      <c r="W66" s="10"/>
      <c r="X66" s="10"/>
    </row>
    <row r="67" spans="2:24" ht="10.5" customHeight="1">
      <c r="B67" s="11"/>
      <c r="C67" s="16"/>
      <c r="D67" s="16"/>
      <c r="E67" s="16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10"/>
      <c r="R67" s="10"/>
      <c r="S67" s="10"/>
      <c r="T67" s="10"/>
      <c r="U67" s="10"/>
      <c r="V67" s="10"/>
      <c r="W67" s="10"/>
      <c r="X67" s="10"/>
    </row>
    <row r="68" spans="2:24" ht="10.5" customHeight="1">
      <c r="B68" s="11"/>
      <c r="C68" s="14"/>
      <c r="D68" s="14"/>
      <c r="E68" s="14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10"/>
      <c r="R68" s="10"/>
      <c r="S68" s="10"/>
      <c r="T68" s="10"/>
      <c r="U68" s="10"/>
      <c r="V68" s="10"/>
      <c r="W68" s="10"/>
      <c r="X68" s="10"/>
    </row>
    <row r="69" spans="2:24" ht="11.25" customHeight="1">
      <c r="B69" s="11"/>
      <c r="C69" s="10"/>
      <c r="D69" s="10"/>
      <c r="E69" s="10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2:24">
      <c r="B70" s="11"/>
      <c r="C70" s="11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2:24"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2:24">
      <c r="B72" s="4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spans="2:24"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2:24"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</row>
    <row r="75" spans="2:24"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</row>
    <row r="76" spans="2:24"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2:24">
      <c r="B77" s="4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84" spans="2:24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2:24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2:24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2:24">
      <c r="B87" s="1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2:24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2:24"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2:24"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2:24"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2:24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2:24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2:24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2:24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  <row r="96" spans="2:24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4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4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4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4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4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</row>
    <row r="102" spans="2:24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</row>
    <row r="103" spans="2:24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</row>
    <row r="104" spans="2:24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</row>
    <row r="105" spans="2:24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</row>
    <row r="106" spans="2:24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</sheetData>
  <pageMargins left="0.19685039370078741" right="0.19685039370078741" top="0.19685039370078741" bottom="0.39370078740157483" header="0.31496062992125984" footer="0.19685039370078741"/>
  <pageSetup paperSize="8" orientation="portrait" r:id="rId1"/>
  <headerFooter>
    <oddFooter>&amp;R&amp;"Verdana,Normalny"&amp;7Page 6 of 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1">
    <tabColor rgb="FF00ACEE"/>
  </sheetPr>
  <dimension ref="A1:Z87"/>
  <sheetViews>
    <sheetView view="pageLayout" zoomScaleNormal="115" workbookViewId="0">
      <selection activeCell="O54" sqref="O54"/>
    </sheetView>
  </sheetViews>
  <sheetFormatPr defaultRowHeight="12.75"/>
  <cols>
    <col min="1" max="3" width="4.25" style="31" customWidth="1"/>
    <col min="4" max="9" width="6.125" style="31" customWidth="1"/>
    <col min="10" max="10" width="8" style="31" customWidth="1"/>
    <col min="11" max="11" width="9.75" style="30" customWidth="1"/>
    <col min="12" max="12" width="4.875" style="31" customWidth="1"/>
    <col min="13" max="13" width="8" style="31" customWidth="1"/>
    <col min="14" max="14" width="1.75" style="31" customWidth="1"/>
    <col min="15" max="15" width="3.5" style="31" customWidth="1"/>
    <col min="16" max="16" width="5.875" style="31" customWidth="1"/>
    <col min="17" max="17" width="6.25" style="31" customWidth="1"/>
    <col min="18" max="19" width="5.875" style="31" customWidth="1"/>
    <col min="20" max="20" width="7.375" style="31" customWidth="1"/>
    <col min="21" max="21" width="4.75" style="31" customWidth="1"/>
    <col min="22" max="23" width="4.25" style="31" customWidth="1"/>
    <col min="24" max="25" width="3.625" style="31" customWidth="1"/>
    <col min="26" max="26" width="9.25" style="31" bestFit="1" customWidth="1"/>
    <col min="27" max="16384" width="9" style="31"/>
  </cols>
  <sheetData>
    <row r="1" spans="1:23" ht="13.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ht="13.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3" ht="27" customHeight="1">
      <c r="A3" s="119"/>
      <c r="B3" s="119"/>
      <c r="C3" s="119"/>
      <c r="D3" s="119"/>
      <c r="E3" s="120"/>
      <c r="F3" s="121"/>
      <c r="G3" s="121"/>
      <c r="H3" s="119"/>
      <c r="I3" s="119"/>
      <c r="J3" s="119"/>
      <c r="K3" s="119"/>
      <c r="L3" s="122"/>
      <c r="M3" s="123"/>
      <c r="N3" s="123"/>
      <c r="O3" s="123"/>
      <c r="P3" s="123"/>
      <c r="Q3" s="123"/>
      <c r="R3" s="123"/>
      <c r="S3" s="123"/>
      <c r="T3" s="123"/>
      <c r="U3" s="123"/>
      <c r="V3" s="119"/>
      <c r="W3" s="119"/>
    </row>
    <row r="4" spans="1:23" ht="13.5" customHeight="1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24"/>
      <c r="P4" s="124"/>
      <c r="Q4" s="124"/>
      <c r="R4" s="124"/>
      <c r="S4" s="124"/>
      <c r="T4" s="124"/>
      <c r="U4" s="124"/>
      <c r="V4" s="119"/>
      <c r="W4" s="119"/>
    </row>
    <row r="5" spans="1:23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</row>
    <row r="6" spans="1:23" ht="12.75" customHeigh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</row>
    <row r="7" spans="1:23" ht="12.75" customHeight="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</row>
    <row r="8" spans="1:23" ht="11.25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</row>
    <row r="9" spans="1:23" ht="11.25" customHeight="1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25"/>
      <c r="W9" s="119"/>
    </row>
    <row r="10" spans="1:23" ht="19.5" customHeight="1">
      <c r="A10" s="119"/>
      <c r="B10" s="119"/>
      <c r="C10" s="119"/>
      <c r="D10" s="119"/>
      <c r="E10" s="119"/>
      <c r="F10" s="119"/>
      <c r="G10" s="127"/>
      <c r="H10" s="360" t="s">
        <v>163</v>
      </c>
      <c r="I10" s="360"/>
      <c r="J10" s="360"/>
      <c r="K10" s="360"/>
      <c r="L10" s="360"/>
      <c r="M10" s="360"/>
      <c r="N10" s="360"/>
      <c r="O10" s="360"/>
      <c r="P10" s="360"/>
      <c r="Q10" s="119"/>
      <c r="R10" s="119"/>
      <c r="S10" s="119"/>
      <c r="T10" s="119"/>
      <c r="U10" s="119"/>
      <c r="V10" s="119"/>
      <c r="W10" s="119"/>
    </row>
    <row r="11" spans="1:23" ht="15" customHeight="1">
      <c r="A11" s="119"/>
      <c r="B11" s="119"/>
      <c r="C11" s="119"/>
      <c r="D11" s="119"/>
      <c r="E11" s="119"/>
      <c r="F11" s="119"/>
      <c r="G11" s="119"/>
      <c r="H11" s="364" t="s">
        <v>115</v>
      </c>
      <c r="I11" s="364"/>
      <c r="J11" s="364"/>
      <c r="K11" s="364"/>
      <c r="L11" s="364"/>
      <c r="M11" s="364"/>
      <c r="N11" s="364"/>
      <c r="O11" s="364"/>
      <c r="P11" s="364"/>
      <c r="Q11" s="119"/>
      <c r="R11" s="119"/>
      <c r="S11" s="119"/>
      <c r="T11" s="119"/>
      <c r="U11" s="119"/>
      <c r="V11" s="119"/>
      <c r="W11" s="119"/>
    </row>
    <row r="12" spans="1:23" ht="15" customHeight="1">
      <c r="A12" s="119"/>
      <c r="B12" s="119"/>
      <c r="C12" s="202"/>
      <c r="D12" s="202"/>
      <c r="E12" s="202"/>
      <c r="F12" s="202"/>
      <c r="G12" s="202"/>
      <c r="H12" s="202"/>
      <c r="I12" s="202"/>
      <c r="J12" s="202"/>
      <c r="K12" s="203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</row>
    <row r="13" spans="1:23" ht="13.5" customHeight="1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</row>
    <row r="14" spans="1:23" ht="15" customHeight="1">
      <c r="A14" s="119"/>
      <c r="B14" s="119"/>
      <c r="C14" s="129" t="s">
        <v>38</v>
      </c>
      <c r="D14" s="130"/>
      <c r="E14" s="130"/>
      <c r="F14" s="130"/>
      <c r="G14" s="130"/>
      <c r="H14" s="130"/>
      <c r="I14" s="130"/>
      <c r="J14" s="130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</row>
    <row r="15" spans="1:23" ht="11.25" customHeight="1">
      <c r="A15" s="119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</row>
    <row r="16" spans="1:23" ht="13.5" customHeight="1">
      <c r="A16" s="119"/>
      <c r="B16" s="131"/>
      <c r="C16" s="34" t="s">
        <v>39</v>
      </c>
      <c r="D16" s="35" t="s">
        <v>40</v>
      </c>
      <c r="E16" s="36"/>
      <c r="F16" s="36"/>
      <c r="G16" s="36"/>
      <c r="H16" s="36"/>
      <c r="I16" s="36"/>
      <c r="J16" s="36"/>
      <c r="K16" s="131"/>
      <c r="L16" s="34" t="s">
        <v>39</v>
      </c>
      <c r="M16" s="37" t="s">
        <v>45</v>
      </c>
      <c r="N16" s="38"/>
      <c r="O16" s="38"/>
      <c r="P16" s="38"/>
      <c r="Q16" s="38"/>
      <c r="R16" s="38"/>
      <c r="S16" s="38"/>
      <c r="T16" s="34"/>
      <c r="U16" s="135"/>
      <c r="V16" s="119"/>
      <c r="W16" s="119"/>
    </row>
    <row r="17" spans="1:23" ht="13.5" customHeight="1">
      <c r="A17" s="119"/>
      <c r="B17" s="131"/>
      <c r="C17" s="132" t="s">
        <v>39</v>
      </c>
      <c r="D17" s="135" t="s">
        <v>41</v>
      </c>
      <c r="E17" s="134"/>
      <c r="F17" s="134"/>
      <c r="G17" s="134"/>
      <c r="H17" s="134"/>
      <c r="I17" s="134"/>
      <c r="J17" s="134"/>
      <c r="K17" s="131"/>
      <c r="L17" s="132" t="s">
        <v>39</v>
      </c>
      <c r="M17" s="212" t="s">
        <v>118</v>
      </c>
      <c r="N17" s="119"/>
      <c r="O17" s="119"/>
      <c r="P17" s="119"/>
      <c r="Q17" s="119"/>
      <c r="R17" s="119"/>
      <c r="S17" s="119"/>
      <c r="T17" s="132"/>
      <c r="U17" s="135"/>
      <c r="V17" s="119"/>
      <c r="W17" s="119"/>
    </row>
    <row r="18" spans="1:23" ht="13.5" customHeight="1">
      <c r="A18" s="119"/>
      <c r="B18" s="131"/>
      <c r="C18" s="34" t="s">
        <v>39</v>
      </c>
      <c r="D18" s="35" t="s">
        <v>42</v>
      </c>
      <c r="E18" s="36"/>
      <c r="F18" s="36"/>
      <c r="G18" s="36"/>
      <c r="H18" s="36"/>
      <c r="I18" s="36"/>
      <c r="J18" s="36"/>
      <c r="K18" s="131"/>
      <c r="L18" s="34" t="s">
        <v>39</v>
      </c>
      <c r="M18" s="37" t="s">
        <v>119</v>
      </c>
      <c r="N18" s="38"/>
      <c r="O18" s="38"/>
      <c r="P18" s="38"/>
      <c r="Q18" s="38"/>
      <c r="R18" s="38"/>
      <c r="S18" s="38"/>
      <c r="T18" s="34"/>
      <c r="U18" s="135"/>
      <c r="V18" s="119"/>
      <c r="W18" s="119"/>
    </row>
    <row r="19" spans="1:23" ht="13.5" customHeight="1">
      <c r="A19" s="119"/>
      <c r="B19" s="131"/>
      <c r="C19" s="132" t="s">
        <v>39</v>
      </c>
      <c r="D19" s="135" t="s">
        <v>151</v>
      </c>
      <c r="E19" s="134"/>
      <c r="F19" s="134"/>
      <c r="G19" s="134"/>
      <c r="H19" s="134"/>
      <c r="I19" s="134"/>
      <c r="J19" s="134"/>
      <c r="K19" s="131"/>
      <c r="L19" s="132" t="s">
        <v>39</v>
      </c>
      <c r="M19" s="212" t="s">
        <v>44</v>
      </c>
      <c r="N19" s="119"/>
      <c r="O19" s="119"/>
      <c r="P19" s="119"/>
      <c r="Q19" s="119"/>
      <c r="R19" s="119"/>
      <c r="S19" s="119"/>
      <c r="T19" s="132"/>
      <c r="U19" s="135"/>
      <c r="V19" s="119"/>
      <c r="W19" s="119"/>
    </row>
    <row r="20" spans="1:23" ht="13.5" customHeight="1">
      <c r="A20" s="119"/>
      <c r="B20" s="131"/>
      <c r="C20" s="34" t="s">
        <v>39</v>
      </c>
      <c r="D20" s="35" t="s">
        <v>43</v>
      </c>
      <c r="E20" s="36"/>
      <c r="F20" s="36"/>
      <c r="G20" s="36"/>
      <c r="H20" s="36"/>
      <c r="I20" s="36"/>
      <c r="J20" s="36"/>
      <c r="K20" s="131"/>
      <c r="L20" s="34" t="s">
        <v>39</v>
      </c>
      <c r="M20" s="37" t="s">
        <v>120</v>
      </c>
      <c r="N20" s="38"/>
      <c r="O20" s="38"/>
      <c r="P20" s="38"/>
      <c r="Q20" s="38"/>
      <c r="R20" s="38"/>
      <c r="S20" s="38"/>
      <c r="T20" s="34"/>
      <c r="U20" s="135"/>
      <c r="V20" s="119"/>
      <c r="W20" s="119"/>
    </row>
    <row r="21" spans="1:23" ht="13.5" customHeight="1">
      <c r="A21" s="119"/>
      <c r="B21" s="131"/>
      <c r="C21" s="132" t="s">
        <v>39</v>
      </c>
      <c r="D21" s="212" t="s">
        <v>117</v>
      </c>
      <c r="E21" s="134"/>
      <c r="F21" s="134"/>
      <c r="G21" s="134"/>
      <c r="H21" s="134"/>
      <c r="I21" s="134"/>
      <c r="J21" s="134"/>
      <c r="K21" s="131"/>
      <c r="L21" s="132" t="s">
        <v>39</v>
      </c>
      <c r="M21" s="212" t="s">
        <v>164</v>
      </c>
      <c r="N21" s="119"/>
      <c r="O21" s="119"/>
      <c r="P21" s="119"/>
      <c r="Q21" s="119"/>
      <c r="R21" s="119"/>
      <c r="S21" s="119"/>
      <c r="T21" s="132"/>
      <c r="U21" s="135"/>
      <c r="V21" s="119"/>
      <c r="W21" s="119"/>
    </row>
    <row r="22" spans="1:23" ht="13.5" customHeight="1">
      <c r="A22" s="119"/>
      <c r="B22" s="131"/>
      <c r="C22" s="34" t="s">
        <v>39</v>
      </c>
      <c r="D22" s="37" t="s">
        <v>140</v>
      </c>
      <c r="E22" s="36"/>
      <c r="F22" s="36"/>
      <c r="G22" s="36"/>
      <c r="H22" s="36"/>
      <c r="I22" s="36"/>
      <c r="J22" s="36"/>
      <c r="K22" s="131"/>
      <c r="L22" s="34" t="s">
        <v>39</v>
      </c>
      <c r="M22" s="37" t="s">
        <v>165</v>
      </c>
      <c r="N22" s="38"/>
      <c r="O22" s="38"/>
      <c r="P22" s="38"/>
      <c r="Q22" s="38"/>
      <c r="R22" s="38"/>
      <c r="S22" s="38"/>
      <c r="T22" s="34"/>
      <c r="U22" s="135"/>
      <c r="V22" s="119"/>
      <c r="W22" s="119"/>
    </row>
    <row r="23" spans="1:23" ht="13.5" customHeight="1">
      <c r="A23" s="119"/>
      <c r="B23" s="131"/>
      <c r="C23" s="132"/>
      <c r="D23" s="212"/>
      <c r="E23" s="134"/>
      <c r="F23" s="134"/>
      <c r="G23" s="134"/>
      <c r="H23" s="134"/>
      <c r="I23" s="134"/>
      <c r="J23" s="134"/>
      <c r="K23" s="131"/>
      <c r="L23" s="132"/>
      <c r="M23" s="135"/>
      <c r="N23" s="119"/>
      <c r="O23" s="119"/>
      <c r="P23" s="119"/>
      <c r="Q23" s="119"/>
      <c r="R23" s="119"/>
      <c r="S23" s="119"/>
      <c r="T23" s="132"/>
      <c r="U23" s="135"/>
      <c r="V23" s="119"/>
      <c r="W23" s="119"/>
    </row>
    <row r="24" spans="1:23" ht="15" customHeight="1">
      <c r="A24" s="119"/>
      <c r="B24" s="131"/>
      <c r="C24" s="132"/>
      <c r="D24" s="212"/>
      <c r="E24" s="134"/>
      <c r="F24" s="134"/>
      <c r="G24" s="134"/>
      <c r="H24" s="134"/>
      <c r="I24" s="134"/>
      <c r="J24" s="134"/>
      <c r="K24" s="131"/>
      <c r="L24" s="132"/>
      <c r="M24" s="135"/>
      <c r="N24" s="119"/>
      <c r="O24" s="119"/>
      <c r="P24" s="119"/>
      <c r="Q24" s="119"/>
      <c r="R24" s="119"/>
      <c r="S24" s="119"/>
      <c r="T24" s="132"/>
      <c r="U24" s="135"/>
      <c r="V24" s="119"/>
      <c r="W24" s="119"/>
    </row>
    <row r="25" spans="1:23" ht="15" customHeight="1">
      <c r="A25" s="119"/>
      <c r="B25" s="131"/>
      <c r="C25" s="132"/>
      <c r="D25" s="213"/>
      <c r="E25" s="134"/>
      <c r="F25" s="134"/>
      <c r="G25" s="134"/>
      <c r="H25" s="134"/>
      <c r="I25" s="134"/>
      <c r="J25" s="134"/>
      <c r="K25" s="131"/>
      <c r="L25" s="132"/>
      <c r="M25" s="133"/>
      <c r="N25" s="131"/>
      <c r="O25" s="131"/>
      <c r="P25" s="131"/>
      <c r="Q25" s="131"/>
      <c r="R25" s="131"/>
      <c r="S25" s="131"/>
      <c r="T25" s="132"/>
      <c r="U25" s="135"/>
      <c r="V25" s="119"/>
      <c r="W25" s="119"/>
    </row>
    <row r="26" spans="1:23" ht="15" customHeight="1">
      <c r="A26" s="119"/>
      <c r="B26" s="119"/>
      <c r="C26" s="136" t="s">
        <v>46</v>
      </c>
      <c r="D26" s="137"/>
      <c r="E26" s="137"/>
      <c r="F26" s="138"/>
      <c r="G26" s="139"/>
      <c r="H26" s="140"/>
      <c r="I26" s="140"/>
      <c r="J26" s="140"/>
      <c r="K26" s="140"/>
      <c r="L26" s="140"/>
      <c r="M26" s="140"/>
      <c r="N26" s="141" t="s">
        <v>47</v>
      </c>
      <c r="O26" s="214" t="s">
        <v>48</v>
      </c>
      <c r="P26" s="137"/>
      <c r="Q26" s="137"/>
      <c r="R26" s="137"/>
      <c r="S26" s="137"/>
      <c r="T26" s="137"/>
      <c r="U26" s="137"/>
      <c r="V26" s="119"/>
      <c r="W26" s="119"/>
    </row>
    <row r="27" spans="1:23" ht="13.5" customHeight="1">
      <c r="A27" s="119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215"/>
      <c r="M27" s="119"/>
      <c r="N27" s="119"/>
      <c r="O27" s="162"/>
      <c r="P27" s="131"/>
      <c r="Q27" s="119"/>
      <c r="R27" s="119"/>
      <c r="S27" s="119"/>
      <c r="T27" s="119"/>
      <c r="U27" s="119"/>
      <c r="V27" s="119"/>
      <c r="W27" s="119"/>
    </row>
    <row r="28" spans="1:23" ht="16.5" hidden="1" customHeight="1">
      <c r="A28" s="119"/>
      <c r="B28" s="119"/>
      <c r="C28" s="41"/>
      <c r="D28" s="42"/>
      <c r="E28" s="43"/>
      <c r="F28" s="43"/>
      <c r="G28" s="43"/>
      <c r="H28" s="43"/>
      <c r="I28" s="43"/>
      <c r="J28" s="43"/>
      <c r="K28" s="148"/>
      <c r="L28" s="361"/>
      <c r="M28" s="361"/>
      <c r="N28" s="216"/>
      <c r="O28" s="45"/>
      <c r="P28" s="119"/>
      <c r="Q28" s="119"/>
      <c r="R28" s="119"/>
      <c r="S28" s="119"/>
      <c r="T28" s="119"/>
      <c r="U28" s="119"/>
      <c r="V28" s="119"/>
      <c r="W28" s="119"/>
    </row>
    <row r="29" spans="1:23" ht="16.5" hidden="1" customHeight="1">
      <c r="A29" s="119"/>
      <c r="B29" s="119"/>
      <c r="C29" s="147"/>
      <c r="D29" s="217"/>
      <c r="E29" s="289"/>
      <c r="F29" s="289"/>
      <c r="G29" s="289"/>
      <c r="H29" s="148"/>
      <c r="I29" s="148"/>
      <c r="J29" s="148"/>
      <c r="K29" s="148"/>
      <c r="L29" s="362"/>
      <c r="M29" s="362"/>
      <c r="N29" s="131"/>
      <c r="O29" s="221"/>
      <c r="P29" s="119"/>
      <c r="Q29" s="119"/>
      <c r="R29" s="119"/>
      <c r="S29" s="119"/>
      <c r="T29" s="119"/>
      <c r="U29" s="119"/>
      <c r="V29" s="119"/>
      <c r="W29" s="119"/>
    </row>
    <row r="30" spans="1:23" ht="16.5" customHeight="1">
      <c r="A30" s="119"/>
      <c r="B30" s="119"/>
      <c r="C30" s="41" t="s">
        <v>39</v>
      </c>
      <c r="D30" s="42" t="s">
        <v>138</v>
      </c>
      <c r="E30" s="43"/>
      <c r="F30" s="43"/>
      <c r="G30" s="43"/>
      <c r="H30" s="43"/>
      <c r="I30" s="43"/>
      <c r="J30" s="43"/>
      <c r="K30" s="148"/>
      <c r="L30" s="361">
        <v>115000</v>
      </c>
      <c r="M30" s="361"/>
      <c r="N30" s="131"/>
      <c r="O30" s="290"/>
      <c r="P30" s="119"/>
      <c r="Q30" s="119"/>
      <c r="R30" s="119"/>
      <c r="S30" s="119"/>
      <c r="T30" s="119"/>
      <c r="U30" s="119"/>
      <c r="V30" s="119"/>
      <c r="W30" s="119"/>
    </row>
    <row r="31" spans="1:23" ht="16.5" customHeight="1">
      <c r="A31" s="119"/>
      <c r="B31" s="119"/>
      <c r="C31" s="147"/>
      <c r="D31" s="217"/>
      <c r="E31" s="148"/>
      <c r="F31" s="148"/>
      <c r="G31" s="148"/>
      <c r="H31" s="148"/>
      <c r="I31" s="148"/>
      <c r="J31" s="148"/>
      <c r="K31" s="148"/>
      <c r="L31" s="363"/>
      <c r="M31" s="363"/>
      <c r="N31" s="131"/>
      <c r="O31" s="291"/>
      <c r="P31" s="119"/>
      <c r="Q31" s="119"/>
      <c r="R31" s="119"/>
      <c r="S31" s="119"/>
      <c r="T31" s="119"/>
      <c r="U31" s="119"/>
      <c r="V31" s="119"/>
      <c r="W31" s="119"/>
    </row>
    <row r="32" spans="1:23" ht="13.5" customHeight="1">
      <c r="A32" s="119"/>
      <c r="B32" s="119"/>
      <c r="C32" s="147"/>
      <c r="D32" s="217"/>
      <c r="E32" s="148"/>
      <c r="F32" s="148"/>
      <c r="G32" s="148"/>
      <c r="H32" s="148"/>
      <c r="I32" s="148"/>
      <c r="J32" s="148"/>
      <c r="K32" s="148"/>
      <c r="L32" s="218"/>
      <c r="M32" s="218"/>
      <c r="N32" s="131"/>
      <c r="O32" s="219"/>
      <c r="P32" s="119"/>
      <c r="Q32" s="119"/>
      <c r="R32" s="119"/>
      <c r="S32" s="119"/>
      <c r="T32" s="119"/>
      <c r="U32" s="119"/>
      <c r="V32" s="119"/>
      <c r="W32" s="119"/>
    </row>
    <row r="33" spans="1:23" ht="13.5" customHeight="1">
      <c r="A33" s="119"/>
      <c r="B33" s="119"/>
      <c r="C33" s="132"/>
      <c r="D33" s="217"/>
      <c r="E33" s="135"/>
      <c r="F33" s="135"/>
      <c r="G33" s="135"/>
      <c r="H33" s="135"/>
      <c r="I33" s="135"/>
      <c r="J33" s="135"/>
      <c r="K33" s="135"/>
      <c r="L33" s="220"/>
      <c r="M33" s="220"/>
      <c r="N33" s="131"/>
      <c r="O33" s="151"/>
      <c r="P33" s="131"/>
      <c r="Q33" s="119"/>
      <c r="R33" s="119"/>
      <c r="S33" s="119"/>
      <c r="T33" s="119"/>
      <c r="U33" s="119"/>
      <c r="V33" s="119"/>
      <c r="W33" s="119"/>
    </row>
    <row r="34" spans="1:23" ht="15" customHeight="1">
      <c r="A34" s="119"/>
      <c r="B34" s="119"/>
      <c r="C34" s="136" t="s">
        <v>49</v>
      </c>
      <c r="D34" s="137"/>
      <c r="E34" s="137"/>
      <c r="F34" s="137"/>
      <c r="G34" s="137"/>
      <c r="H34" s="137"/>
      <c r="I34" s="137"/>
      <c r="J34" s="137"/>
      <c r="K34" s="137"/>
      <c r="L34" s="39"/>
      <c r="M34" s="39"/>
      <c r="N34" s="141" t="s">
        <v>50</v>
      </c>
      <c r="O34" s="40" t="s">
        <v>48</v>
      </c>
      <c r="P34" s="137"/>
      <c r="Q34" s="137"/>
      <c r="R34" s="137"/>
      <c r="S34" s="137"/>
      <c r="T34" s="137"/>
      <c r="U34" s="137"/>
      <c r="V34" s="119"/>
      <c r="W34" s="119"/>
    </row>
    <row r="35" spans="1:23" ht="13.5" customHeight="1">
      <c r="A35" s="119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52"/>
      <c r="P35" s="119"/>
      <c r="Q35" s="119"/>
      <c r="R35" s="119"/>
      <c r="S35" s="119"/>
      <c r="T35" s="119"/>
      <c r="U35" s="119"/>
      <c r="V35" s="119"/>
      <c r="W35" s="119"/>
    </row>
    <row r="36" spans="1:23" ht="13.5" hidden="1" customHeight="1">
      <c r="A36" s="119"/>
      <c r="B36" s="119"/>
      <c r="C36" s="41"/>
      <c r="D36" s="46"/>
      <c r="E36" s="35"/>
      <c r="F36" s="35"/>
      <c r="G36" s="35"/>
      <c r="H36" s="35"/>
      <c r="I36" s="35"/>
      <c r="J36" s="35"/>
      <c r="K36" s="154"/>
      <c r="L36" s="356"/>
      <c r="M36" s="356"/>
      <c r="N36" s="119"/>
      <c r="O36" s="48"/>
      <c r="P36" s="119"/>
      <c r="Q36" s="119"/>
      <c r="R36" s="119"/>
      <c r="S36" s="119"/>
      <c r="T36" s="119"/>
      <c r="U36" s="119"/>
      <c r="V36" s="119"/>
      <c r="W36" s="119"/>
    </row>
    <row r="37" spans="1:23" ht="13.5" customHeight="1">
      <c r="A37" s="119"/>
      <c r="B37" s="119"/>
      <c r="C37" s="147" t="s">
        <v>39</v>
      </c>
      <c r="D37" s="222" t="s">
        <v>63</v>
      </c>
      <c r="E37" s="135"/>
      <c r="F37" s="135"/>
      <c r="G37" s="135"/>
      <c r="H37" s="135"/>
      <c r="I37" s="135"/>
      <c r="J37" s="135"/>
      <c r="K37" s="154"/>
      <c r="L37" s="351">
        <v>299</v>
      </c>
      <c r="M37" s="351"/>
      <c r="N37" s="119"/>
      <c r="O37" s="150"/>
      <c r="P37" s="119"/>
      <c r="Q37" s="119"/>
      <c r="R37" s="119"/>
      <c r="S37" s="119"/>
      <c r="T37" s="119"/>
      <c r="U37" s="119"/>
      <c r="V37" s="119"/>
      <c r="W37" s="119"/>
    </row>
    <row r="38" spans="1:23" ht="13.5" customHeight="1">
      <c r="A38" s="119"/>
      <c r="B38" s="119"/>
      <c r="C38" s="41" t="s">
        <v>39</v>
      </c>
      <c r="D38" s="46" t="s">
        <v>51</v>
      </c>
      <c r="E38" s="35"/>
      <c r="F38" s="35"/>
      <c r="G38" s="35"/>
      <c r="H38" s="35"/>
      <c r="I38" s="35"/>
      <c r="J38" s="35"/>
      <c r="K38" s="154"/>
      <c r="L38" s="356">
        <v>300</v>
      </c>
      <c r="M38" s="356"/>
      <c r="N38" s="30"/>
      <c r="O38" s="48"/>
      <c r="P38" s="119"/>
      <c r="Q38" s="119"/>
      <c r="R38" s="119"/>
      <c r="S38" s="119"/>
      <c r="T38" s="119"/>
      <c r="U38" s="119"/>
      <c r="V38" s="119"/>
      <c r="W38" s="119"/>
    </row>
    <row r="39" spans="1:23" ht="13.5" customHeight="1">
      <c r="A39" s="119"/>
      <c r="B39" s="119"/>
      <c r="C39" s="147" t="s">
        <v>39</v>
      </c>
      <c r="D39" s="222" t="s">
        <v>57</v>
      </c>
      <c r="E39" s="135"/>
      <c r="F39" s="135"/>
      <c r="G39" s="135"/>
      <c r="H39" s="135"/>
      <c r="I39" s="135"/>
      <c r="J39" s="135"/>
      <c r="K39" s="154"/>
      <c r="L39" s="351">
        <v>1450</v>
      </c>
      <c r="M39" s="351"/>
      <c r="N39" s="119"/>
      <c r="O39" s="150"/>
      <c r="P39" s="119"/>
      <c r="Q39" s="119"/>
      <c r="R39" s="119"/>
      <c r="S39" s="119"/>
      <c r="T39" s="119"/>
      <c r="U39" s="119"/>
      <c r="V39" s="119"/>
      <c r="W39" s="119"/>
    </row>
    <row r="40" spans="1:23" ht="13.5" customHeight="1">
      <c r="A40" s="119"/>
      <c r="B40" s="119"/>
      <c r="C40" s="41" t="s">
        <v>39</v>
      </c>
      <c r="D40" s="46" t="s">
        <v>58</v>
      </c>
      <c r="E40" s="35"/>
      <c r="F40" s="35"/>
      <c r="G40" s="35"/>
      <c r="H40" s="35"/>
      <c r="I40" s="35"/>
      <c r="J40" s="35"/>
      <c r="K40" s="154"/>
      <c r="L40" s="356">
        <v>1500</v>
      </c>
      <c r="M40" s="356"/>
      <c r="N40" s="30"/>
      <c r="O40" s="48"/>
      <c r="P40" s="119"/>
      <c r="Q40" s="119"/>
      <c r="R40" s="119"/>
      <c r="S40" s="119"/>
      <c r="T40" s="119"/>
      <c r="U40" s="119"/>
      <c r="V40" s="119"/>
      <c r="W40" s="119"/>
    </row>
    <row r="41" spans="1:23" ht="13.5" customHeight="1">
      <c r="A41" s="119"/>
      <c r="B41" s="119"/>
      <c r="C41" s="147" t="s">
        <v>39</v>
      </c>
      <c r="D41" s="222" t="s">
        <v>52</v>
      </c>
      <c r="E41" s="135"/>
      <c r="F41" s="135"/>
      <c r="G41" s="135"/>
      <c r="H41" s="135"/>
      <c r="I41" s="135"/>
      <c r="J41" s="135"/>
      <c r="K41" s="154"/>
      <c r="L41" s="351">
        <v>30</v>
      </c>
      <c r="M41" s="351"/>
      <c r="N41" s="119"/>
      <c r="O41" s="150"/>
      <c r="P41" s="119"/>
      <c r="Q41" s="119"/>
      <c r="R41" s="119"/>
      <c r="S41" s="119"/>
      <c r="T41" s="119"/>
      <c r="U41" s="119"/>
      <c r="V41" s="119"/>
      <c r="W41" s="119"/>
    </row>
    <row r="42" spans="1:23" ht="21.75" customHeight="1">
      <c r="A42" s="119"/>
      <c r="B42" s="119"/>
      <c r="C42" s="41" t="s">
        <v>39</v>
      </c>
      <c r="D42" s="358" t="s">
        <v>53</v>
      </c>
      <c r="E42" s="358"/>
      <c r="F42" s="358"/>
      <c r="G42" s="358"/>
      <c r="H42" s="358"/>
      <c r="I42" s="358"/>
      <c r="J42" s="358"/>
      <c r="K42" s="154"/>
      <c r="L42" s="359">
        <v>60</v>
      </c>
      <c r="M42" s="359"/>
      <c r="N42" s="30"/>
      <c r="O42" s="48"/>
      <c r="P42" s="119"/>
      <c r="Q42" s="119"/>
      <c r="R42" s="119"/>
      <c r="S42" s="119"/>
      <c r="T42" s="119"/>
      <c r="U42" s="119"/>
      <c r="V42" s="119"/>
      <c r="W42" s="119"/>
    </row>
    <row r="43" spans="1:23" ht="13.5" customHeight="1">
      <c r="A43" s="119"/>
      <c r="B43" s="119"/>
      <c r="C43" s="147" t="s">
        <v>39</v>
      </c>
      <c r="D43" s="222" t="s">
        <v>148</v>
      </c>
      <c r="E43" s="135"/>
      <c r="F43" s="135"/>
      <c r="G43" s="135"/>
      <c r="H43" s="135"/>
      <c r="I43" s="135"/>
      <c r="J43" s="135"/>
      <c r="K43" s="154"/>
      <c r="L43" s="351" t="s">
        <v>149</v>
      </c>
      <c r="M43" s="351"/>
      <c r="N43" s="119"/>
      <c r="O43" s="150"/>
      <c r="P43" s="119"/>
      <c r="Q43" s="119"/>
      <c r="R43" s="119"/>
      <c r="S43" s="119"/>
      <c r="T43" s="119"/>
      <c r="U43" s="119"/>
      <c r="V43" s="119"/>
      <c r="W43" s="119"/>
    </row>
    <row r="44" spans="1:23" ht="13.5" customHeight="1">
      <c r="A44" s="119"/>
      <c r="B44" s="119"/>
      <c r="C44" s="41" t="s">
        <v>39</v>
      </c>
      <c r="D44" s="46" t="s">
        <v>152</v>
      </c>
      <c r="E44" s="35"/>
      <c r="F44" s="35"/>
      <c r="G44" s="35"/>
      <c r="H44" s="35"/>
      <c r="I44" s="35"/>
      <c r="J44" s="35"/>
      <c r="K44" s="154"/>
      <c r="L44" s="356" t="s">
        <v>150</v>
      </c>
      <c r="M44" s="356"/>
      <c r="N44" s="30"/>
      <c r="O44" s="48"/>
      <c r="P44" s="119"/>
      <c r="Q44" s="119"/>
      <c r="R44" s="119"/>
      <c r="S44" s="119"/>
      <c r="T44" s="119"/>
      <c r="U44" s="119"/>
      <c r="V44" s="119"/>
      <c r="W44" s="119"/>
    </row>
    <row r="45" spans="1:23" ht="13.5" customHeight="1">
      <c r="A45" s="119"/>
      <c r="B45" s="119"/>
      <c r="C45" s="147" t="s">
        <v>39</v>
      </c>
      <c r="D45" s="222" t="s">
        <v>54</v>
      </c>
      <c r="E45" s="135"/>
      <c r="F45" s="135"/>
      <c r="G45" s="135"/>
      <c r="H45" s="135"/>
      <c r="I45" s="135"/>
      <c r="J45" s="135"/>
      <c r="K45" s="154"/>
      <c r="L45" s="351">
        <v>230</v>
      </c>
      <c r="M45" s="351"/>
      <c r="N45" s="119"/>
      <c r="O45" s="150"/>
      <c r="P45" s="119"/>
      <c r="Q45" s="119"/>
      <c r="R45" s="119"/>
      <c r="S45" s="119"/>
      <c r="T45" s="119"/>
      <c r="U45" s="119"/>
      <c r="V45" s="119"/>
      <c r="W45" s="119"/>
    </row>
    <row r="46" spans="1:23" ht="13.5" customHeight="1">
      <c r="A46" s="119"/>
      <c r="B46" s="119"/>
      <c r="C46" s="41" t="s">
        <v>39</v>
      </c>
      <c r="D46" s="46" t="s">
        <v>55</v>
      </c>
      <c r="E46" s="35"/>
      <c r="F46" s="35"/>
      <c r="G46" s="50"/>
      <c r="H46" s="35"/>
      <c r="I46" s="35"/>
      <c r="J46" s="35"/>
      <c r="K46" s="154"/>
      <c r="L46" s="357">
        <v>30</v>
      </c>
      <c r="M46" s="357"/>
      <c r="N46" s="30"/>
      <c r="O46" s="48"/>
      <c r="P46" s="119"/>
      <c r="Q46" s="119"/>
      <c r="R46" s="119"/>
      <c r="S46" s="119"/>
      <c r="T46" s="119"/>
      <c r="U46" s="119"/>
      <c r="V46" s="119"/>
      <c r="W46" s="119"/>
    </row>
    <row r="47" spans="1:23" ht="13.5" customHeight="1">
      <c r="A47" s="119"/>
      <c r="B47" s="119"/>
      <c r="C47" s="147" t="s">
        <v>39</v>
      </c>
      <c r="D47" s="222" t="s">
        <v>56</v>
      </c>
      <c r="E47" s="148"/>
      <c r="F47" s="148"/>
      <c r="G47" s="148"/>
      <c r="H47" s="148"/>
      <c r="I47" s="148"/>
      <c r="J47" s="148"/>
      <c r="K47" s="154"/>
      <c r="L47" s="351">
        <v>289</v>
      </c>
      <c r="M47" s="351"/>
      <c r="N47" s="119"/>
      <c r="O47" s="150"/>
      <c r="P47" s="211"/>
      <c r="Q47" s="119"/>
      <c r="R47" s="119"/>
      <c r="S47" s="119"/>
      <c r="T47" s="119"/>
      <c r="U47" s="119"/>
      <c r="V47" s="119"/>
      <c r="W47" s="119"/>
    </row>
    <row r="48" spans="1:23" ht="13.5" customHeight="1">
      <c r="A48" s="119"/>
      <c r="B48" s="119"/>
      <c r="C48" s="41" t="s">
        <v>39</v>
      </c>
      <c r="D48" s="46" t="s">
        <v>61</v>
      </c>
      <c r="E48" s="43"/>
      <c r="F48" s="43"/>
      <c r="G48" s="43"/>
      <c r="H48" s="43"/>
      <c r="I48" s="43"/>
      <c r="J48" s="43"/>
      <c r="K48" s="154"/>
      <c r="L48" s="357">
        <v>820</v>
      </c>
      <c r="M48" s="357"/>
      <c r="N48" s="30"/>
      <c r="O48" s="48"/>
      <c r="P48" s="119"/>
      <c r="Q48" s="119"/>
      <c r="R48" s="119"/>
      <c r="S48" s="119"/>
      <c r="T48" s="119"/>
      <c r="U48" s="119"/>
      <c r="V48" s="119"/>
      <c r="W48" s="119"/>
    </row>
    <row r="49" spans="1:23" ht="13.5" customHeight="1">
      <c r="A49" s="119"/>
      <c r="B49" s="119"/>
      <c r="C49" s="147" t="s">
        <v>39</v>
      </c>
      <c r="D49" s="271" t="s">
        <v>60</v>
      </c>
      <c r="E49" s="148"/>
      <c r="F49" s="148"/>
      <c r="G49" s="148"/>
      <c r="H49" s="148"/>
      <c r="I49" s="148"/>
      <c r="J49" s="148"/>
      <c r="K49" s="154"/>
      <c r="L49" s="351">
        <v>268</v>
      </c>
      <c r="M49" s="351"/>
      <c r="N49" s="119"/>
      <c r="O49" s="150"/>
      <c r="P49" s="211"/>
      <c r="Q49" s="119"/>
      <c r="R49" s="119"/>
      <c r="S49" s="119"/>
      <c r="T49" s="119"/>
      <c r="U49" s="119"/>
      <c r="V49" s="119"/>
      <c r="W49" s="119"/>
    </row>
    <row r="50" spans="1:23" ht="13.5" customHeight="1">
      <c r="A50" s="119"/>
      <c r="B50" s="119"/>
      <c r="C50" s="41" t="s">
        <v>39</v>
      </c>
      <c r="D50" s="46" t="s">
        <v>62</v>
      </c>
      <c r="E50" s="43"/>
      <c r="F50" s="43"/>
      <c r="G50" s="43"/>
      <c r="H50" s="43"/>
      <c r="I50" s="43"/>
      <c r="J50" s="43"/>
      <c r="K50" s="154"/>
      <c r="L50" s="356">
        <v>245</v>
      </c>
      <c r="M50" s="356"/>
      <c r="N50" s="30"/>
      <c r="O50" s="48"/>
      <c r="P50" s="119"/>
      <c r="Q50" s="119"/>
      <c r="R50" s="119"/>
      <c r="S50" s="119"/>
      <c r="T50" s="119"/>
      <c r="U50" s="119"/>
      <c r="V50" s="119"/>
      <c r="W50" s="119"/>
    </row>
    <row r="51" spans="1:23" ht="13.5" customHeight="1">
      <c r="A51" s="119"/>
      <c r="B51" s="119"/>
      <c r="C51" s="292" t="s">
        <v>39</v>
      </c>
      <c r="D51" s="222" t="s">
        <v>59</v>
      </c>
      <c r="E51" s="148"/>
      <c r="F51" s="148"/>
      <c r="G51" s="148"/>
      <c r="H51" s="148"/>
      <c r="I51" s="148"/>
      <c r="J51" s="148"/>
      <c r="K51" s="154"/>
      <c r="L51" s="351">
        <v>258</v>
      </c>
      <c r="M51" s="351"/>
      <c r="N51" s="119"/>
      <c r="O51" s="150"/>
      <c r="P51" s="119"/>
      <c r="Q51" s="119"/>
      <c r="R51" s="119"/>
      <c r="S51" s="119"/>
      <c r="T51" s="119"/>
      <c r="U51" s="119"/>
      <c r="V51" s="119"/>
      <c r="W51" s="119"/>
    </row>
    <row r="52" spans="1:23" ht="13.5" hidden="1" customHeight="1">
      <c r="A52" s="119"/>
      <c r="B52" s="119"/>
      <c r="C52" s="41"/>
      <c r="D52" s="46"/>
      <c r="E52" s="43"/>
      <c r="F52" s="43"/>
      <c r="G52" s="43"/>
      <c r="H52" s="43"/>
      <c r="I52" s="43"/>
      <c r="J52" s="43"/>
      <c r="K52" s="154"/>
      <c r="L52" s="356"/>
      <c r="M52" s="356"/>
      <c r="N52" s="30"/>
      <c r="O52" s="48"/>
      <c r="P52" s="119"/>
      <c r="Q52" s="119"/>
      <c r="R52" s="119"/>
      <c r="S52" s="119"/>
      <c r="T52" s="119"/>
      <c r="U52" s="119"/>
      <c r="V52" s="119"/>
      <c r="W52" s="119"/>
    </row>
    <row r="53" spans="1:23" ht="13.5" hidden="1" customHeight="1">
      <c r="A53" s="119"/>
      <c r="B53" s="119"/>
      <c r="C53" s="147"/>
      <c r="D53" s="222"/>
      <c r="E53" s="148"/>
      <c r="F53" s="148"/>
      <c r="G53" s="148"/>
      <c r="H53" s="148"/>
      <c r="I53" s="148"/>
      <c r="J53" s="148"/>
      <c r="K53" s="154"/>
      <c r="L53" s="351"/>
      <c r="M53" s="351"/>
      <c r="N53" s="119"/>
      <c r="O53" s="150"/>
      <c r="P53" s="119"/>
      <c r="Q53" s="119"/>
      <c r="R53" s="119"/>
      <c r="S53" s="119"/>
      <c r="T53" s="119"/>
      <c r="U53" s="119"/>
      <c r="V53" s="119"/>
      <c r="W53" s="119"/>
    </row>
    <row r="54" spans="1:23" ht="13.5" customHeight="1">
      <c r="A54" s="119"/>
      <c r="B54" s="119"/>
      <c r="C54" s="41" t="s">
        <v>39</v>
      </c>
      <c r="D54" s="46" t="s">
        <v>166</v>
      </c>
      <c r="E54" s="51"/>
      <c r="F54" s="51"/>
      <c r="G54" s="51"/>
      <c r="H54" s="51"/>
      <c r="I54" s="51"/>
      <c r="J54" s="51"/>
      <c r="K54" s="119"/>
      <c r="L54" s="356">
        <v>100</v>
      </c>
      <c r="M54" s="356"/>
      <c r="N54" s="30"/>
      <c r="O54" s="270"/>
      <c r="P54" s="119"/>
      <c r="Q54" s="119"/>
      <c r="R54" s="119"/>
      <c r="S54" s="119"/>
      <c r="T54" s="119"/>
      <c r="U54" s="119"/>
      <c r="V54" s="119"/>
      <c r="W54" s="119"/>
    </row>
    <row r="55" spans="1:23" ht="13.5" customHeight="1">
      <c r="A55" s="119"/>
      <c r="B55" s="119"/>
      <c r="C55" s="147"/>
      <c r="D55" s="222"/>
      <c r="E55" s="223"/>
      <c r="F55" s="223"/>
      <c r="G55" s="223"/>
      <c r="H55" s="223"/>
      <c r="I55" s="223"/>
      <c r="J55" s="223"/>
      <c r="K55" s="119"/>
      <c r="L55" s="351"/>
      <c r="M55" s="351"/>
      <c r="N55" s="119"/>
      <c r="O55" s="169"/>
      <c r="P55" s="119"/>
      <c r="Q55" s="119"/>
      <c r="R55" s="119"/>
      <c r="S55" s="119"/>
      <c r="T55" s="119"/>
      <c r="U55" s="119"/>
      <c r="V55" s="119"/>
      <c r="W55" s="119"/>
    </row>
    <row r="56" spans="1:23" ht="13.5" customHeight="1">
      <c r="A56" s="119"/>
      <c r="B56" s="119"/>
      <c r="C56" s="147"/>
      <c r="D56" s="222"/>
      <c r="E56" s="223"/>
      <c r="F56" s="223"/>
      <c r="G56" s="223"/>
      <c r="H56" s="223"/>
      <c r="I56" s="223"/>
      <c r="J56" s="223"/>
      <c r="K56" s="119"/>
      <c r="L56" s="224"/>
      <c r="M56" s="224"/>
      <c r="N56" s="119"/>
      <c r="O56" s="169"/>
      <c r="P56" s="119"/>
      <c r="Q56" s="119"/>
      <c r="R56" s="119"/>
      <c r="S56" s="119"/>
      <c r="T56" s="119"/>
      <c r="U56" s="119"/>
      <c r="V56" s="119"/>
      <c r="W56" s="119"/>
    </row>
    <row r="57" spans="1:23" ht="13.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44"/>
      <c r="L57" s="175"/>
      <c r="M57" s="175"/>
      <c r="N57" s="144"/>
      <c r="O57" s="145"/>
      <c r="P57" s="144"/>
      <c r="Q57" s="144"/>
      <c r="R57" s="144"/>
      <c r="S57" s="144"/>
      <c r="T57" s="144"/>
      <c r="U57" s="144"/>
      <c r="V57" s="144"/>
      <c r="W57" s="144"/>
    </row>
    <row r="58" spans="1:23" ht="15" customHeight="1">
      <c r="A58" s="119"/>
      <c r="B58" s="119"/>
      <c r="C58" s="136" t="s">
        <v>64</v>
      </c>
      <c r="D58" s="137"/>
      <c r="E58" s="137"/>
      <c r="F58" s="137"/>
      <c r="G58" s="137"/>
      <c r="H58" s="137"/>
      <c r="I58" s="137"/>
      <c r="J58" s="137"/>
      <c r="K58" s="165"/>
      <c r="L58" s="225"/>
      <c r="M58" s="225"/>
      <c r="N58" s="226" t="s">
        <v>65</v>
      </c>
      <c r="O58" s="227" t="s">
        <v>48</v>
      </c>
      <c r="P58" s="165"/>
      <c r="Q58" s="165"/>
      <c r="R58" s="165"/>
      <c r="S58" s="165"/>
      <c r="T58" s="165"/>
      <c r="U58" s="165"/>
      <c r="V58" s="144"/>
      <c r="W58" s="144"/>
    </row>
    <row r="59" spans="1:23" ht="13.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66"/>
      <c r="M59" s="166"/>
      <c r="N59" s="119"/>
      <c r="O59" s="145"/>
      <c r="P59" s="119"/>
      <c r="Q59" s="119"/>
      <c r="R59" s="119"/>
      <c r="S59" s="119"/>
      <c r="T59" s="119"/>
      <c r="U59" s="119"/>
      <c r="V59" s="119"/>
      <c r="W59" s="119"/>
    </row>
    <row r="60" spans="1:23" ht="15" customHeight="1">
      <c r="A60" s="119"/>
      <c r="B60" s="119"/>
      <c r="C60" s="41" t="s">
        <v>39</v>
      </c>
      <c r="D60" s="53" t="s">
        <v>66</v>
      </c>
      <c r="E60" s="54"/>
      <c r="F60" s="54"/>
      <c r="G60" s="54"/>
      <c r="H60" s="54"/>
      <c r="I60" s="54"/>
      <c r="J60" s="54"/>
      <c r="L60" s="352" t="s">
        <v>67</v>
      </c>
      <c r="M60" s="352"/>
      <c r="O60" s="48"/>
      <c r="P60" s="119"/>
      <c r="Q60" s="119"/>
      <c r="R60" s="119"/>
      <c r="S60" s="119"/>
      <c r="T60" s="119"/>
      <c r="U60" s="119"/>
      <c r="V60" s="119"/>
      <c r="W60" s="119"/>
    </row>
    <row r="61" spans="1:23" ht="15" customHeight="1">
      <c r="A61" s="119"/>
      <c r="B61" s="119"/>
      <c r="C61" s="353" t="s">
        <v>68</v>
      </c>
      <c r="D61" s="353"/>
      <c r="E61" s="353"/>
      <c r="F61" s="353"/>
      <c r="G61" s="353"/>
      <c r="H61" s="353"/>
      <c r="I61" s="353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V61" s="144"/>
      <c r="W61" s="144"/>
    </row>
    <row r="62" spans="1:23" ht="15" customHeight="1">
      <c r="A62" s="119"/>
      <c r="B62" s="119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V62" s="144"/>
      <c r="W62" s="144"/>
    </row>
    <row r="63" spans="1:23" ht="13.5" customHeight="1">
      <c r="A63" s="119"/>
      <c r="B63" s="119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144"/>
      <c r="W63" s="144"/>
    </row>
    <row r="64" spans="1:23" ht="13.5" customHeight="1">
      <c r="A64" s="119"/>
      <c r="B64" s="119"/>
      <c r="C64" s="208"/>
      <c r="D64" s="137"/>
      <c r="E64" s="137"/>
      <c r="F64" s="137"/>
      <c r="G64" s="137"/>
      <c r="H64" s="137"/>
      <c r="I64" s="137"/>
      <c r="J64" s="208"/>
      <c r="K64" s="208"/>
      <c r="L64" s="165"/>
      <c r="M64" s="165"/>
      <c r="N64" s="165"/>
      <c r="O64" s="137"/>
      <c r="P64" s="165"/>
      <c r="Q64" s="165"/>
      <c r="R64" s="165"/>
      <c r="S64" s="165"/>
      <c r="T64" s="165"/>
      <c r="U64" s="165"/>
      <c r="V64" s="144"/>
      <c r="W64" s="144"/>
    </row>
    <row r="65" spans="1:26" ht="13.5" customHeight="1">
      <c r="A65" s="119"/>
      <c r="B65" s="119"/>
      <c r="C65" s="209" t="s">
        <v>69</v>
      </c>
      <c r="D65" s="119"/>
      <c r="E65" s="119"/>
      <c r="F65" s="119"/>
      <c r="G65" s="119"/>
      <c r="H65" s="119"/>
      <c r="I65" s="119"/>
      <c r="J65" s="119"/>
      <c r="K65" s="119"/>
      <c r="L65" s="119"/>
      <c r="M65" s="144"/>
      <c r="N65" s="144"/>
      <c r="O65" s="144"/>
      <c r="P65" s="144"/>
      <c r="Q65" s="144"/>
      <c r="R65" s="119"/>
      <c r="S65" s="119"/>
      <c r="T65" s="119"/>
      <c r="U65" s="119"/>
      <c r="V65" s="119"/>
      <c r="W65" s="119"/>
    </row>
    <row r="66" spans="1:26" ht="16.5" customHeight="1">
      <c r="A66" s="119"/>
      <c r="B66" s="119"/>
      <c r="C66" s="119"/>
      <c r="D66" s="119"/>
      <c r="E66" s="171"/>
      <c r="F66" s="119"/>
      <c r="G66" s="119"/>
      <c r="H66" s="119"/>
      <c r="I66" s="119"/>
      <c r="J66" s="119"/>
      <c r="K66" s="210"/>
      <c r="L66" s="354">
        <f>SUMIF(O28:O31,"X",L28:L31)</f>
        <v>0</v>
      </c>
      <c r="M66" s="354"/>
      <c r="N66" s="173"/>
      <c r="O66" s="173" t="s">
        <v>70</v>
      </c>
      <c r="P66" s="166"/>
      <c r="Q66" s="166"/>
      <c r="R66" s="166"/>
      <c r="S66" s="119"/>
      <c r="T66" s="119"/>
      <c r="U66" s="119"/>
      <c r="V66" s="119"/>
      <c r="W66" s="119"/>
      <c r="Y66" s="52"/>
      <c r="Z66" s="52"/>
    </row>
    <row r="67" spans="1:26" ht="16.5" customHeight="1">
      <c r="A67" s="119"/>
      <c r="B67" s="119"/>
      <c r="C67" s="119"/>
      <c r="D67" s="119"/>
      <c r="E67" s="171"/>
      <c r="F67" s="119"/>
      <c r="G67" s="119"/>
      <c r="H67" s="119"/>
      <c r="I67" s="119"/>
      <c r="J67" s="119"/>
      <c r="K67" s="172"/>
      <c r="L67" s="354">
        <f>SUMIF(O36:O55,"X",L36:L55)</f>
        <v>0</v>
      </c>
      <c r="M67" s="354"/>
      <c r="N67" s="173"/>
      <c r="O67" s="173" t="s">
        <v>71</v>
      </c>
      <c r="P67" s="166"/>
      <c r="Q67" s="166"/>
      <c r="R67" s="166"/>
      <c r="S67" s="119"/>
      <c r="T67" s="119"/>
      <c r="U67" s="119"/>
      <c r="V67" s="119"/>
      <c r="W67" s="119"/>
    </row>
    <row r="68" spans="1:26" ht="16.5" customHeight="1">
      <c r="A68" s="119"/>
      <c r="B68" s="119"/>
      <c r="C68" s="119"/>
      <c r="D68" s="166"/>
      <c r="E68" s="171"/>
      <c r="F68" s="119"/>
      <c r="G68" s="119"/>
      <c r="H68" s="119"/>
      <c r="I68" s="119"/>
      <c r="J68" s="119"/>
      <c r="K68" s="172"/>
      <c r="L68" s="210"/>
      <c r="M68" s="210" t="str">
        <f>IF(O60="X","TRANSPORT on request:  diana@avionic.pl","")</f>
        <v/>
      </c>
      <c r="N68" s="178"/>
      <c r="O68" s="178" t="s">
        <v>72</v>
      </c>
      <c r="P68" s="161"/>
      <c r="Q68" s="161"/>
      <c r="R68" s="166"/>
      <c r="S68" s="119"/>
      <c r="T68" s="119"/>
      <c r="U68" s="119"/>
      <c r="V68" s="119"/>
      <c r="W68" s="119"/>
    </row>
    <row r="69" spans="1:26" s="55" customFormat="1" ht="15.75" customHeight="1">
      <c r="A69" s="154"/>
      <c r="B69" s="154"/>
      <c r="C69" s="154"/>
      <c r="D69" s="166"/>
      <c r="E69" s="154"/>
      <c r="F69" s="154"/>
      <c r="G69" s="154"/>
      <c r="H69" s="154"/>
      <c r="I69" s="154"/>
      <c r="J69" s="154"/>
      <c r="K69" s="355">
        <f>SUM(L66:M67)</f>
        <v>0</v>
      </c>
      <c r="L69" s="355"/>
      <c r="M69" s="355"/>
      <c r="N69" s="56"/>
      <c r="O69" s="57" t="s">
        <v>73</v>
      </c>
      <c r="P69" s="56"/>
      <c r="Q69" s="56"/>
      <c r="R69" s="56"/>
      <c r="S69" s="154"/>
      <c r="T69" s="154"/>
      <c r="U69" s="154"/>
      <c r="V69" s="154"/>
      <c r="W69" s="154"/>
    </row>
    <row r="70" spans="1:26" ht="13.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31"/>
      <c r="R70" s="119"/>
      <c r="S70" s="119"/>
      <c r="T70" s="119"/>
      <c r="U70" s="119"/>
      <c r="V70" s="119"/>
      <c r="W70" s="119"/>
    </row>
    <row r="71" spans="1:26" ht="13.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31"/>
      <c r="R71" s="119"/>
      <c r="S71" s="119"/>
      <c r="T71" s="119"/>
      <c r="U71" s="119"/>
      <c r="V71" s="119"/>
      <c r="W71" s="119"/>
    </row>
    <row r="72" spans="1:26" ht="13.5" customHeight="1">
      <c r="A72" s="119"/>
      <c r="B72" s="119"/>
      <c r="C72" s="119"/>
      <c r="D72" s="119"/>
      <c r="E72" s="119"/>
      <c r="F72" s="119"/>
      <c r="G72" s="204"/>
      <c r="H72" s="204"/>
      <c r="I72" s="204"/>
      <c r="J72" s="204"/>
      <c r="K72" s="204"/>
      <c r="L72" s="204"/>
      <c r="M72" s="204"/>
      <c r="N72" s="204"/>
      <c r="O72" s="204"/>
      <c r="P72" s="161"/>
      <c r="Q72" s="205"/>
      <c r="R72" s="205"/>
      <c r="S72" s="205"/>
      <c r="T72" s="205"/>
      <c r="U72" s="205"/>
      <c r="V72" s="205"/>
      <c r="W72" s="119"/>
    </row>
    <row r="73" spans="1:26" ht="13.5" customHeight="1">
      <c r="A73" s="119"/>
      <c r="B73" s="119"/>
      <c r="C73" s="119"/>
      <c r="D73" s="119"/>
      <c r="E73" s="119"/>
      <c r="F73" s="119"/>
      <c r="G73" s="204"/>
      <c r="H73" s="337"/>
      <c r="I73" s="338"/>
      <c r="J73" s="338"/>
      <c r="K73" s="338"/>
      <c r="L73" s="338"/>
      <c r="M73" s="338"/>
      <c r="N73" s="338"/>
      <c r="O73" s="338"/>
      <c r="P73" s="161"/>
      <c r="Q73" s="205"/>
      <c r="R73" s="205"/>
      <c r="S73" s="205"/>
      <c r="T73" s="205"/>
      <c r="U73" s="205"/>
      <c r="V73" s="205"/>
      <c r="W73" s="119"/>
    </row>
    <row r="74" spans="1:26" ht="13.5" customHeight="1">
      <c r="A74" s="119"/>
      <c r="B74" s="119"/>
      <c r="C74" s="119"/>
      <c r="D74" s="119"/>
      <c r="E74" s="119"/>
      <c r="F74" s="119"/>
      <c r="G74" s="204"/>
      <c r="H74" s="338"/>
      <c r="I74" s="338"/>
      <c r="J74" s="338"/>
      <c r="K74" s="338"/>
      <c r="L74" s="338"/>
      <c r="M74" s="338"/>
      <c r="N74" s="338"/>
      <c r="O74" s="338"/>
      <c r="P74" s="161"/>
      <c r="Q74" s="205"/>
      <c r="R74" s="205"/>
      <c r="S74" s="205"/>
      <c r="T74" s="205"/>
      <c r="U74" s="205"/>
      <c r="V74" s="205"/>
      <c r="W74" s="119"/>
    </row>
    <row r="75" spans="1:26" ht="13.5" customHeight="1">
      <c r="A75" s="119"/>
      <c r="B75" s="119"/>
      <c r="C75" s="119"/>
      <c r="D75" s="119"/>
      <c r="E75" s="119"/>
      <c r="F75" s="119"/>
      <c r="G75" s="204"/>
      <c r="H75" s="339"/>
      <c r="I75" s="339"/>
      <c r="J75" s="339"/>
      <c r="K75" s="339"/>
      <c r="L75" s="339"/>
      <c r="M75" s="339"/>
      <c r="N75" s="339"/>
      <c r="O75" s="339"/>
      <c r="P75" s="161"/>
      <c r="Q75" s="228"/>
      <c r="R75" s="228"/>
      <c r="S75" s="228"/>
      <c r="T75" s="228"/>
      <c r="U75" s="228"/>
      <c r="V75" s="228"/>
      <c r="W75" s="119"/>
    </row>
    <row r="76" spans="1:26" ht="13.5" customHeight="1">
      <c r="A76" s="119"/>
      <c r="B76" s="182"/>
      <c r="C76" s="182"/>
      <c r="D76" s="119"/>
      <c r="E76" s="119"/>
      <c r="F76" s="119"/>
      <c r="G76" s="204"/>
      <c r="H76" s="340" t="s">
        <v>116</v>
      </c>
      <c r="I76" s="340"/>
      <c r="J76" s="340"/>
      <c r="K76" s="340"/>
      <c r="L76" s="340"/>
      <c r="M76" s="340"/>
      <c r="N76" s="340"/>
      <c r="O76" s="340"/>
      <c r="P76" s="161"/>
      <c r="Q76" s="341" t="s">
        <v>35</v>
      </c>
      <c r="R76" s="341"/>
      <c r="S76" s="341"/>
      <c r="T76" s="341"/>
      <c r="U76" s="341"/>
      <c r="V76" s="341"/>
      <c r="W76" s="119"/>
    </row>
    <row r="77" spans="1:26" ht="13.5" customHeight="1">
      <c r="A77" s="119"/>
      <c r="B77" s="182"/>
      <c r="C77" s="182"/>
      <c r="D77" s="119"/>
      <c r="E77" s="119"/>
      <c r="F77" s="119"/>
      <c r="G77" s="204"/>
      <c r="H77" s="245"/>
      <c r="I77" s="245"/>
      <c r="J77" s="245"/>
      <c r="K77" s="245"/>
      <c r="L77" s="245"/>
      <c r="M77" s="245"/>
      <c r="N77" s="245"/>
      <c r="O77" s="245"/>
      <c r="P77" s="161"/>
      <c r="Q77" s="246"/>
      <c r="R77" s="246"/>
      <c r="S77" s="246"/>
      <c r="T77" s="246"/>
      <c r="U77" s="246"/>
      <c r="V77" s="246"/>
      <c r="W77" s="119"/>
    </row>
    <row r="78" spans="1:26" ht="11.25" customHeight="1">
      <c r="A78" s="131"/>
      <c r="B78" s="189" t="s">
        <v>74</v>
      </c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206"/>
      <c r="R78" s="206"/>
      <c r="S78" s="206"/>
      <c r="T78" s="206"/>
      <c r="U78" s="206"/>
      <c r="V78" s="206"/>
      <c r="W78" s="131"/>
    </row>
    <row r="79" spans="1:26" ht="13.5" customHeight="1">
      <c r="A79" s="131"/>
      <c r="B79" s="342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4"/>
      <c r="W79" s="131"/>
    </row>
    <row r="80" spans="1:26" ht="13.5" customHeight="1">
      <c r="A80" s="131"/>
      <c r="B80" s="345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7"/>
      <c r="W80" s="131"/>
    </row>
    <row r="81" spans="1:23" ht="13.5" customHeight="1">
      <c r="A81" s="131"/>
      <c r="B81" s="345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7"/>
      <c r="W81" s="131"/>
    </row>
    <row r="82" spans="1:23" ht="13.5" customHeight="1">
      <c r="A82" s="131"/>
      <c r="B82" s="345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7"/>
      <c r="W82" s="131"/>
    </row>
    <row r="83" spans="1:23" ht="13.5" customHeight="1">
      <c r="A83" s="131"/>
      <c r="B83" s="345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7"/>
      <c r="W83" s="131"/>
    </row>
    <row r="84" spans="1:23" ht="13.5" customHeight="1">
      <c r="A84" s="131"/>
      <c r="B84" s="348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50"/>
      <c r="W84" s="131"/>
    </row>
    <row r="85" spans="1:23" ht="13.5" customHeight="1">
      <c r="A85" s="32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9"/>
      <c r="R85" s="59"/>
      <c r="S85" s="59"/>
      <c r="T85" s="59"/>
      <c r="U85" s="59"/>
      <c r="V85" s="59"/>
      <c r="W85" s="32"/>
    </row>
    <row r="86" spans="1:2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3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</row>
    <row r="87" spans="1:2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3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</row>
  </sheetData>
  <sheetProtection selectLockedCells="1"/>
  <mergeCells count="36">
    <mergeCell ref="L37:M37"/>
    <mergeCell ref="H10:P10"/>
    <mergeCell ref="L28:M28"/>
    <mergeCell ref="L29:M29"/>
    <mergeCell ref="L30:M30"/>
    <mergeCell ref="L31:M31"/>
    <mergeCell ref="L36:M36"/>
    <mergeCell ref="H11:P11"/>
    <mergeCell ref="L38:M38"/>
    <mergeCell ref="L39:M39"/>
    <mergeCell ref="L40:M40"/>
    <mergeCell ref="L41:M41"/>
    <mergeCell ref="D42:J42"/>
    <mergeCell ref="L42:M42"/>
    <mergeCell ref="L54:M54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H73:O75"/>
    <mergeCell ref="H76:O76"/>
    <mergeCell ref="Q76:V76"/>
    <mergeCell ref="B79:V84"/>
    <mergeCell ref="L55:M55"/>
    <mergeCell ref="L60:M60"/>
    <mergeCell ref="C61:U62"/>
    <mergeCell ref="L66:M66"/>
    <mergeCell ref="L67:M67"/>
    <mergeCell ref="K69:M69"/>
  </mergeCells>
  <hyperlinks>
    <hyperlink ref="H10" location="'1  | Customer`s Personal Data'!C22" display="SAILPLANE SZD-56-2 &quot;Diana-2&quot;"/>
    <hyperlink ref="H10:P10" location="'1  | Customer`s Personal Data'!C24" display="2.  SAILPLANE SZD-56-2 &quot;Diana-2&quot;"/>
  </hyperlinks>
  <printOptions horizontalCentered="1"/>
  <pageMargins left="0.19685039370078741" right="0.19685039370078741" top="0" bottom="0.39370078740157483" header="0.19685039370078741" footer="0.19685039370078741"/>
  <pageSetup paperSize="8" orientation="portrait" r:id="rId1"/>
  <headerFooter>
    <oddFooter>&amp;R&amp;"Verdana,Normalny"&amp;7Page 2 of 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usz2">
    <tabColor rgb="FF00B0F0"/>
  </sheetPr>
  <dimension ref="A1:Y76"/>
  <sheetViews>
    <sheetView view="pageLayout" zoomScaleNormal="100" workbookViewId="0">
      <selection activeCell="B50" sqref="B50:X74"/>
    </sheetView>
  </sheetViews>
  <sheetFormatPr defaultRowHeight="10.5"/>
  <cols>
    <col min="1" max="25" width="3.625" style="2" customWidth="1"/>
    <col min="26" max="16384" width="9" style="2"/>
  </cols>
  <sheetData>
    <row r="1" spans="1: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1: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</row>
    <row r="6" spans="1: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</row>
    <row r="7" spans="1: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</row>
    <row r="8" spans="1: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</row>
    <row r="9" spans="1: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</row>
    <row r="10" spans="1:25" s="5" customFormat="1" ht="15" customHeight="1">
      <c r="A10" s="83"/>
      <c r="B10" s="100" t="s">
        <v>11</v>
      </c>
      <c r="C10" s="365" t="s">
        <v>131</v>
      </c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s="5" customFormat="1" ht="11.25" customHeight="1">
      <c r="A11" s="83"/>
      <c r="B11" s="117"/>
      <c r="C11" s="78"/>
      <c r="D11" s="78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</row>
    <row r="12" spans="1:25" s="5" customFormat="1" ht="11.25" customHeight="1">
      <c r="A12" s="83"/>
      <c r="B12" s="117"/>
      <c r="C12" s="78"/>
      <c r="D12" s="78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s="5" customFormat="1" ht="11.25" customHeight="1">
      <c r="A13" s="83"/>
      <c r="B13" s="117"/>
      <c r="C13" s="78"/>
      <c r="D13" s="78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</row>
    <row r="14" spans="1:25" ht="11.25" customHeight="1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</row>
    <row r="15" spans="1:25" ht="11.25" customHeight="1">
      <c r="A15" s="77"/>
      <c r="B15" s="101"/>
      <c r="C15" s="101" t="s">
        <v>21</v>
      </c>
      <c r="D15" s="80" t="s">
        <v>0</v>
      </c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</row>
    <row r="16" spans="1:25" ht="11.25" customHeight="1">
      <c r="A16" s="77"/>
      <c r="B16" s="118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</row>
    <row r="17" spans="1:25" ht="11.25" customHeight="1">
      <c r="A17" s="77"/>
      <c r="B17" s="118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</row>
    <row r="18" spans="1:25" ht="11.25" customHeight="1">
      <c r="A18" s="77"/>
      <c r="B18" s="118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</row>
    <row r="19" spans="1:25" ht="11.25" customHeight="1">
      <c r="A19" s="77"/>
      <c r="B19" s="118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ht="11.25" customHeight="1">
      <c r="A20" s="77"/>
      <c r="B20" s="118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ht="11.25" customHeight="1">
      <c r="A21" s="77"/>
      <c r="B21" s="118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ht="11.25" customHeight="1">
      <c r="A22" s="77"/>
      <c r="B22" s="118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</row>
    <row r="23" spans="1:25" ht="11.25" customHeight="1">
      <c r="A23" s="77"/>
      <c r="B23" s="118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</row>
    <row r="24" spans="1:25" ht="11.25" customHeight="1">
      <c r="A24" s="77"/>
      <c r="B24" s="118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</row>
    <row r="25" spans="1:25" ht="11.25" customHeight="1">
      <c r="A25" s="77"/>
      <c r="B25" s="101"/>
      <c r="C25" s="101" t="s">
        <v>22</v>
      </c>
      <c r="D25" s="80" t="s">
        <v>1</v>
      </c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</row>
    <row r="26" spans="1:25" ht="11.25" customHeight="1">
      <c r="A26" s="77"/>
      <c r="B26" s="101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</row>
    <row r="27" spans="1:25" ht="11.25" customHeight="1">
      <c r="A27" s="77"/>
      <c r="B27" s="101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</row>
    <row r="28" spans="1:25" ht="11.25" customHeight="1">
      <c r="A28" s="77"/>
      <c r="B28" s="101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</row>
    <row r="29" spans="1:25" ht="11.25" customHeight="1">
      <c r="A29" s="77"/>
      <c r="B29" s="101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</row>
    <row r="30" spans="1:25" ht="11.25" customHeight="1">
      <c r="A30" s="77"/>
      <c r="B30" s="118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</row>
    <row r="31" spans="1:25" ht="11.25" customHeight="1">
      <c r="A31" s="77"/>
      <c r="B31" s="118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</row>
    <row r="32" spans="1:25" ht="11.25" customHeight="1">
      <c r="A32" s="77"/>
      <c r="B32" s="118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</row>
    <row r="33" spans="1:25" ht="11.25" customHeight="1">
      <c r="A33" s="77"/>
      <c r="B33" s="118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</row>
    <row r="34" spans="1:25" ht="11.25" customHeight="1">
      <c r="A34" s="77"/>
      <c r="B34" s="118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</row>
    <row r="35" spans="1:25" ht="11.25" customHeight="1">
      <c r="A35" s="77"/>
      <c r="B35" s="101"/>
      <c r="C35" s="101" t="s">
        <v>23</v>
      </c>
      <c r="D35" s="80" t="s">
        <v>2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</row>
    <row r="36" spans="1:25" ht="11.25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</row>
    <row r="37" spans="1:25" ht="11.2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</row>
    <row r="38" spans="1:25" ht="11.25" customHeight="1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</row>
    <row r="39" spans="1:25" ht="11.2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</row>
    <row r="40" spans="1:25" ht="11.2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</row>
    <row r="41" spans="1:25" ht="11.2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</row>
    <row r="42" spans="1:25" ht="11.2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</row>
    <row r="43" spans="1:25" ht="11.2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</row>
    <row r="44" spans="1:25" ht="11.2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1:25" ht="11.2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</row>
    <row r="46" spans="1:2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</row>
    <row r="47" spans="1:2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</row>
    <row r="48" spans="1:25">
      <c r="A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</row>
    <row r="49" spans="1:25">
      <c r="A49" s="77"/>
      <c r="B49" s="80" t="s">
        <v>14</v>
      </c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77"/>
    </row>
    <row r="50" spans="1:25">
      <c r="A50" s="77"/>
      <c r="B50" s="366"/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8"/>
      <c r="Y50" s="77"/>
    </row>
    <row r="51" spans="1:25">
      <c r="A51" s="77"/>
      <c r="B51" s="369"/>
      <c r="C51" s="370"/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1"/>
      <c r="Y51" s="77"/>
    </row>
    <row r="52" spans="1:25">
      <c r="A52" s="77"/>
      <c r="B52" s="369"/>
      <c r="C52" s="370"/>
      <c r="D52" s="370"/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1"/>
      <c r="Y52" s="77"/>
    </row>
    <row r="53" spans="1:25">
      <c r="A53" s="77"/>
      <c r="B53" s="369"/>
      <c r="C53" s="370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1"/>
      <c r="Y53" s="77"/>
    </row>
    <row r="54" spans="1:25">
      <c r="A54" s="77"/>
      <c r="B54" s="369"/>
      <c r="C54" s="370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1"/>
      <c r="Y54" s="77"/>
    </row>
    <row r="55" spans="1:25">
      <c r="A55" s="77"/>
      <c r="B55" s="369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1"/>
      <c r="Y55" s="77"/>
    </row>
    <row r="56" spans="1:25">
      <c r="A56" s="77"/>
      <c r="B56" s="369"/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1"/>
      <c r="Y56" s="77"/>
    </row>
    <row r="57" spans="1:25">
      <c r="A57" s="77"/>
      <c r="B57" s="369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1"/>
      <c r="Y57" s="77"/>
    </row>
    <row r="58" spans="1:25">
      <c r="A58" s="77"/>
      <c r="B58" s="369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1"/>
      <c r="Y58" s="77"/>
    </row>
    <row r="59" spans="1:25">
      <c r="A59" s="77"/>
      <c r="B59" s="369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1"/>
      <c r="Y59" s="77"/>
    </row>
    <row r="60" spans="1:25">
      <c r="A60" s="77"/>
      <c r="B60" s="369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1"/>
      <c r="Y60" s="77"/>
    </row>
    <row r="61" spans="1:25">
      <c r="A61" s="77"/>
      <c r="B61" s="369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1"/>
      <c r="Y61" s="77"/>
    </row>
    <row r="62" spans="1:25">
      <c r="A62" s="77"/>
      <c r="B62" s="369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1"/>
      <c r="Y62" s="77"/>
    </row>
    <row r="63" spans="1:25">
      <c r="A63" s="77"/>
      <c r="B63" s="369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1"/>
      <c r="Y63" s="77"/>
    </row>
    <row r="64" spans="1:25">
      <c r="A64" s="77"/>
      <c r="B64" s="369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1"/>
      <c r="Y64" s="77"/>
    </row>
    <row r="65" spans="1:25">
      <c r="A65" s="77"/>
      <c r="B65" s="369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1"/>
      <c r="Y65" s="77"/>
    </row>
    <row r="66" spans="1:25">
      <c r="A66" s="77"/>
      <c r="B66" s="369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1"/>
      <c r="Y66" s="77"/>
    </row>
    <row r="67" spans="1:25">
      <c r="A67" s="77"/>
      <c r="B67" s="369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1"/>
      <c r="Y67" s="77"/>
    </row>
    <row r="68" spans="1:25">
      <c r="A68" s="77"/>
      <c r="B68" s="369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1"/>
      <c r="Y68" s="77"/>
    </row>
    <row r="69" spans="1:25">
      <c r="A69" s="77"/>
      <c r="B69" s="369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1"/>
      <c r="Y69" s="77"/>
    </row>
    <row r="70" spans="1:25">
      <c r="A70" s="77"/>
      <c r="B70" s="369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1"/>
      <c r="Y70" s="77"/>
    </row>
    <row r="71" spans="1:25">
      <c r="A71" s="77"/>
      <c r="B71" s="369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1"/>
      <c r="Y71" s="77"/>
    </row>
    <row r="72" spans="1:25">
      <c r="A72" s="77"/>
      <c r="B72" s="369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1"/>
      <c r="Y72" s="77"/>
    </row>
    <row r="73" spans="1:25">
      <c r="A73" s="77"/>
      <c r="B73" s="369"/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1"/>
      <c r="Y73" s="77"/>
    </row>
    <row r="74" spans="1:25">
      <c r="A74" s="77"/>
      <c r="B74" s="372"/>
      <c r="C74" s="373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4"/>
      <c r="Y74" s="77"/>
    </row>
    <row r="75" spans="1:2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</row>
    <row r="76" spans="1:2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</row>
  </sheetData>
  <mergeCells count="2">
    <mergeCell ref="C10:N10"/>
    <mergeCell ref="B50:X74"/>
  </mergeCells>
  <hyperlinks>
    <hyperlink ref="C10" location="'1  | Customer`s Personal Data'!C26" display="DETAILS | on-board instrument - selection of units "/>
    <hyperlink ref="C10:N10" location="'1  | Customer`s Personal Data'!C25" display="DETAILS | on-board instrument [selection of units]"/>
  </hyperlinks>
  <pageMargins left="0.19685039370078741" right="0.19685039370078741" top="0.19685039370078741" bottom="0.39370078740157483" header="0.31496062992125984" footer="0.19685039370078741"/>
  <pageSetup paperSize="9" pageOrder="overThenDown" orientation="portrait" r:id="rId1"/>
  <headerFooter>
    <oddFooter>&amp;R&amp;"Verdana,Normalny"&amp;7Page 3 of 9</oddFooter>
  </headerFooter>
  <drawing r:id="rId2"/>
  <legacyDrawing r:id="rId3"/>
  <controls>
    <control shapeId="2055" r:id="rId4" name="CheckBox6"/>
    <control shapeId="2054" r:id="rId5" name="CheckBox5"/>
    <control shapeId="2053" r:id="rId6" name="CheckBox4"/>
    <control shapeId="2052" r:id="rId7" name="CheckBox3"/>
    <control shapeId="2051" r:id="rId8" name="CheckBox2"/>
    <control shapeId="2050" r:id="rId9" name="CheckBox1"/>
  </controls>
</worksheet>
</file>

<file path=xl/worksheets/sheet4.xml><?xml version="1.0" encoding="utf-8"?>
<worksheet xmlns="http://schemas.openxmlformats.org/spreadsheetml/2006/main" xmlns:r="http://schemas.openxmlformats.org/officeDocument/2006/relationships">
  <sheetPr codeName="Arkusz3">
    <tabColor rgb="FF00B0F0"/>
  </sheetPr>
  <dimension ref="A1:AZ92"/>
  <sheetViews>
    <sheetView view="pageLayout" zoomScale="80" zoomScaleNormal="70" zoomScalePageLayoutView="80" workbookViewId="0">
      <selection activeCell="AG76" sqref="AG76"/>
    </sheetView>
  </sheetViews>
  <sheetFormatPr defaultRowHeight="10.5"/>
  <cols>
    <col min="1" max="52" width="3.625" style="2" customWidth="1"/>
    <col min="53" max="16384" width="9" style="2"/>
  </cols>
  <sheetData>
    <row r="1" spans="1:52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</row>
    <row r="2" spans="1:52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</row>
    <row r="3" spans="1:52" ht="15.75" customHeight="1">
      <c r="A3" s="77"/>
      <c r="B3" s="115" t="s">
        <v>12</v>
      </c>
      <c r="C3" s="375" t="s">
        <v>141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77"/>
      <c r="T3" s="77"/>
      <c r="U3" s="77"/>
      <c r="V3" s="77"/>
      <c r="W3" s="77"/>
      <c r="X3" s="77"/>
      <c r="Y3" s="77"/>
      <c r="Z3" s="100" t="s">
        <v>13</v>
      </c>
      <c r="AA3" s="375" t="s">
        <v>37</v>
      </c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</row>
    <row r="4" spans="1:52">
      <c r="A4" s="82"/>
      <c r="B4" s="82"/>
      <c r="C4" s="82"/>
      <c r="D4" s="82"/>
      <c r="E4" s="82"/>
      <c r="F4" s="82"/>
      <c r="G4" s="82"/>
      <c r="H4" s="82"/>
      <c r="I4" s="82"/>
      <c r="J4" s="82"/>
      <c r="K4" s="77"/>
      <c r="L4" s="82"/>
      <c r="M4" s="82"/>
      <c r="N4" s="82"/>
      <c r="O4" s="82"/>
      <c r="P4" s="82"/>
      <c r="Q4" s="82"/>
      <c r="R4" s="82"/>
      <c r="S4" s="82"/>
      <c r="T4" s="82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</row>
    <row r="5" spans="1:52" ht="11.25">
      <c r="A5" s="82"/>
      <c r="B5" s="268" t="s">
        <v>142</v>
      </c>
      <c r="C5" s="82"/>
      <c r="D5" s="82"/>
      <c r="E5" s="82"/>
      <c r="F5" s="82"/>
      <c r="G5" s="82"/>
      <c r="H5" s="82"/>
      <c r="I5" s="82"/>
      <c r="J5" s="82"/>
      <c r="K5" s="77"/>
      <c r="L5" s="82"/>
      <c r="M5" s="82"/>
      <c r="N5" s="82"/>
      <c r="O5" s="82"/>
      <c r="P5" s="82"/>
      <c r="Q5" s="82"/>
      <c r="R5" s="82"/>
      <c r="S5" s="82"/>
      <c r="T5" s="82"/>
      <c r="U5" s="77"/>
      <c r="V5" s="77"/>
      <c r="W5" s="77"/>
      <c r="X5" s="77"/>
      <c r="Y5" s="77"/>
      <c r="Z5" s="116" t="s">
        <v>36</v>
      </c>
      <c r="AA5" s="116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</row>
    <row r="6" spans="1:52">
      <c r="A6" s="82"/>
      <c r="B6" s="82"/>
      <c r="C6" s="82"/>
      <c r="D6" s="82"/>
      <c r="E6" s="82"/>
      <c r="F6" s="82"/>
      <c r="G6" s="82"/>
      <c r="H6" s="82"/>
      <c r="I6" s="82"/>
      <c r="J6" s="82"/>
      <c r="K6" s="77"/>
      <c r="L6" s="82"/>
      <c r="M6" s="82"/>
      <c r="N6" s="82"/>
      <c r="O6" s="82"/>
      <c r="P6" s="82"/>
      <c r="Q6" s="82"/>
      <c r="R6" s="82"/>
      <c r="S6" s="82"/>
      <c r="T6" s="82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</row>
    <row r="7" spans="1:52">
      <c r="A7" s="82"/>
      <c r="B7" s="82"/>
      <c r="C7" s="82"/>
      <c r="D7" s="82"/>
      <c r="E7" s="82"/>
      <c r="F7" s="82"/>
      <c r="G7" s="82"/>
      <c r="H7" s="82"/>
      <c r="I7" s="82"/>
      <c r="J7" s="82"/>
      <c r="K7" s="90"/>
      <c r="L7" s="82"/>
      <c r="M7" s="82"/>
      <c r="N7" s="82"/>
      <c r="O7" s="82"/>
      <c r="P7" s="82"/>
      <c r="Q7" s="82"/>
      <c r="R7" s="82"/>
      <c r="S7" s="82"/>
      <c r="T7" s="82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</row>
    <row r="8" spans="1:52">
      <c r="A8" s="82"/>
      <c r="B8" s="82"/>
      <c r="C8" s="82"/>
      <c r="D8" s="82"/>
      <c r="E8" s="82"/>
      <c r="F8" s="82"/>
      <c r="G8" s="82"/>
      <c r="H8" s="82"/>
      <c r="I8" s="82"/>
      <c r="J8" s="82"/>
      <c r="K8" s="90"/>
      <c r="L8" s="82"/>
      <c r="M8" s="82"/>
      <c r="N8" s="82"/>
      <c r="O8" s="82"/>
      <c r="P8" s="82"/>
      <c r="Q8" s="82"/>
      <c r="R8" s="82"/>
      <c r="S8" s="82"/>
      <c r="T8" s="82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</row>
    <row r="9" spans="1:52">
      <c r="A9" s="82"/>
      <c r="B9" s="82"/>
      <c r="C9" s="82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</row>
    <row r="10" spans="1:5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</row>
    <row r="11" spans="1:52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</row>
    <row r="12" spans="1:52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</row>
    <row r="13" spans="1:52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</row>
    <row r="14" spans="1:52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</row>
    <row r="15" spans="1:52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</row>
    <row r="16" spans="1:52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</row>
    <row r="17" spans="1:52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</row>
    <row r="18" spans="1:52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</row>
    <row r="19" spans="1:52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</row>
    <row r="20" spans="1:52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</row>
    <row r="21" spans="1:52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</row>
    <row r="22" spans="1:52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</row>
    <row r="23" spans="1:52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</row>
    <row r="24" spans="1:5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</row>
    <row r="25" spans="1:52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</row>
    <row r="26" spans="1:52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</row>
    <row r="27" spans="1:52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</row>
    <row r="28" spans="1:52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</row>
    <row r="29" spans="1:52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</row>
    <row r="30" spans="1:52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</row>
    <row r="31" spans="1:52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</row>
    <row r="32" spans="1:52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</row>
    <row r="33" spans="1:52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</row>
    <row r="34" spans="1:52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</row>
    <row r="35" spans="1:52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</row>
    <row r="36" spans="1:52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</row>
    <row r="37" spans="1:52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</row>
    <row r="38" spans="1:52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</row>
    <row r="39" spans="1:52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</row>
    <row r="40" spans="1:52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</row>
    <row r="41" spans="1:52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</row>
    <row r="42" spans="1:52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</row>
    <row r="43" spans="1:5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</row>
    <row r="44" spans="1:5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</row>
    <row r="45" spans="1:5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</row>
    <row r="46" spans="1:52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</row>
    <row r="47" spans="1:5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</row>
    <row r="48" spans="1:5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</row>
    <row r="49" spans="1:5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</row>
    <row r="50" spans="1:5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</row>
    <row r="51" spans="1:5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</row>
    <row r="52" spans="1:5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</row>
    <row r="53" spans="1:5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</row>
    <row r="54" spans="1:52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</row>
    <row r="55" spans="1:52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</row>
    <row r="56" spans="1:52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</row>
    <row r="57" spans="1:52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</row>
    <row r="58" spans="1:5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</row>
    <row r="59" spans="1:52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</row>
    <row r="60" spans="1:5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</row>
    <row r="61" spans="1:52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</row>
    <row r="62" spans="1:5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</row>
    <row r="63" spans="1:5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</row>
    <row r="64" spans="1:5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</row>
    <row r="65" spans="1:5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</row>
    <row r="66" spans="1:52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</row>
    <row r="67" spans="1:52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</row>
    <row r="68" spans="1:52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</row>
    <row r="69" spans="1:52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</row>
    <row r="70" spans="1:52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</row>
    <row r="71" spans="1:52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</row>
    <row r="72" spans="1:52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</row>
    <row r="73" spans="1:52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</row>
    <row r="74" spans="1:52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</row>
    <row r="75" spans="1:52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</row>
    <row r="76" spans="1:52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</row>
    <row r="77" spans="1:5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</row>
    <row r="78" spans="1: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3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3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3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3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3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3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3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3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</sheetData>
  <mergeCells count="2">
    <mergeCell ref="C3:R3"/>
    <mergeCell ref="AA3:AK3"/>
  </mergeCells>
  <hyperlinks>
    <hyperlink ref="C3" location="'1  | Customer`s Personal Data'!C27" display="INSTRUMENTS PANEL - NARROW | arrangement of instruments"/>
    <hyperlink ref="AA3" location="'1  | Customer`s Personal Data'!C29" display="ON-BOARD INSTRUMENTS | deddicated set "/>
    <hyperlink ref="C3:R3" location="'1  | Customer`s Personal Data'!C26" display="INSTRUMENTS PANEL - NARROW | arrangement of instruments"/>
    <hyperlink ref="AA3:AK3" location="'1  | Customer`s Personal Data'!C28" display="ON-BOARD INSTRUMENTS | deddicated set "/>
  </hyperlinks>
  <pageMargins left="0.19685039370078741" right="0.19685039370078741" top="0.39370078740157483" bottom="0.39370078740157483" header="0.31496062992125984" footer="0.19685039370078741"/>
  <pageSetup paperSize="8" orientation="landscape" r:id="rId1"/>
  <headerFooter>
    <oddFooter>&amp;R&amp;"Verdana,Normalny"&amp;7Page 4 of 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usz4">
    <tabColor rgb="FF00B0F0"/>
  </sheetPr>
  <dimension ref="A1:Y80"/>
  <sheetViews>
    <sheetView view="pageLayout" topLeftCell="C1" zoomScale="115" zoomScaleNormal="100" zoomScalePageLayoutView="115" workbookViewId="0">
      <selection activeCell="W70" sqref="W70"/>
    </sheetView>
  </sheetViews>
  <sheetFormatPr defaultRowHeight="10.5"/>
  <cols>
    <col min="1" max="25" width="3.625" style="2" customWidth="1"/>
    <col min="26" max="16384" width="9" style="2"/>
  </cols>
  <sheetData>
    <row r="1" spans="1: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1: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</row>
    <row r="6" spans="1: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</row>
    <row r="7" spans="1: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</row>
    <row r="8" spans="1: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</row>
    <row r="9" spans="1: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</row>
    <row r="10" spans="1:25" ht="15" customHeight="1">
      <c r="A10" s="77"/>
      <c r="B10" s="100" t="s">
        <v>8</v>
      </c>
      <c r="C10" s="376" t="s">
        <v>127</v>
      </c>
      <c r="D10" s="376"/>
      <c r="E10" s="376"/>
      <c r="F10" s="376"/>
      <c r="G10" s="376"/>
      <c r="H10" s="376"/>
      <c r="I10" s="376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7"/>
    </row>
    <row r="11" spans="1:25" ht="12" customHeight="1">
      <c r="A11" s="77"/>
      <c r="B11" s="82"/>
      <c r="C11" s="82" t="s">
        <v>3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77"/>
    </row>
    <row r="12" spans="1:25" ht="10.5" customHeight="1">
      <c r="A12" s="77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77"/>
    </row>
    <row r="13" spans="1:25" ht="10.5" customHeight="1">
      <c r="A13" s="77"/>
      <c r="B13" s="82"/>
      <c r="C13" s="81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77"/>
    </row>
    <row r="14" spans="1:25" ht="10.5" customHeight="1">
      <c r="A14" s="77"/>
      <c r="B14" s="82"/>
      <c r="C14" s="81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77"/>
    </row>
    <row r="15" spans="1:25" ht="12" customHeight="1">
      <c r="A15" s="77"/>
      <c r="B15" s="101"/>
      <c r="C15" s="101" t="s">
        <v>21</v>
      </c>
      <c r="D15" s="102" t="s">
        <v>4</v>
      </c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101" t="s">
        <v>33</v>
      </c>
      <c r="P15" s="102" t="s">
        <v>132</v>
      </c>
      <c r="Q15" s="77"/>
      <c r="R15" s="77"/>
      <c r="S15" s="77"/>
      <c r="T15" s="77"/>
      <c r="U15" s="77"/>
      <c r="V15" s="77"/>
      <c r="W15" s="77"/>
      <c r="X15" s="77"/>
      <c r="Y15" s="77"/>
    </row>
    <row r="16" spans="1:25" ht="9" customHeight="1">
      <c r="A16" s="77"/>
      <c r="B16" s="77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77"/>
      <c r="Y16" s="77"/>
    </row>
    <row r="17" spans="1:25" ht="10.5" customHeight="1">
      <c r="A17" s="77"/>
      <c r="B17" s="92"/>
      <c r="C17" s="77"/>
      <c r="D17" s="395"/>
      <c r="E17" s="396"/>
      <c r="F17" s="396"/>
      <c r="G17" s="396"/>
      <c r="H17" s="397"/>
      <c r="I17" s="104"/>
      <c r="J17" s="103"/>
      <c r="K17" s="93"/>
      <c r="L17" s="93"/>
      <c r="M17" s="93"/>
      <c r="N17" s="93"/>
      <c r="O17" s="93"/>
      <c r="P17" s="395"/>
      <c r="Q17" s="396"/>
      <c r="R17" s="396"/>
      <c r="S17" s="396"/>
      <c r="T17" s="397"/>
      <c r="U17" s="93"/>
      <c r="V17" s="93"/>
      <c r="W17" s="93"/>
      <c r="X17" s="77"/>
      <c r="Y17" s="77"/>
    </row>
    <row r="18" spans="1:25" ht="10.5" customHeight="1">
      <c r="A18" s="77"/>
      <c r="B18" s="92"/>
      <c r="C18" s="77"/>
      <c r="D18" s="398"/>
      <c r="E18" s="399"/>
      <c r="F18" s="399"/>
      <c r="G18" s="399"/>
      <c r="H18" s="400"/>
      <c r="I18" s="104"/>
      <c r="J18" s="103"/>
      <c r="K18" s="93"/>
      <c r="L18" s="93"/>
      <c r="M18" s="93"/>
      <c r="N18" s="93"/>
      <c r="O18" s="93"/>
      <c r="P18" s="398"/>
      <c r="Q18" s="399"/>
      <c r="R18" s="399"/>
      <c r="S18" s="399"/>
      <c r="T18" s="400"/>
      <c r="U18" s="93"/>
      <c r="V18" s="93"/>
      <c r="W18" s="93"/>
      <c r="X18" s="77"/>
      <c r="Y18" s="77"/>
    </row>
    <row r="19" spans="1:25" ht="11.25" customHeight="1">
      <c r="A19" s="77"/>
      <c r="B19" s="92"/>
      <c r="C19" s="77"/>
      <c r="D19" s="401"/>
      <c r="E19" s="402"/>
      <c r="F19" s="402"/>
      <c r="G19" s="402"/>
      <c r="H19" s="403"/>
      <c r="I19" s="104"/>
      <c r="J19" s="103"/>
      <c r="K19" s="247"/>
      <c r="L19" s="247"/>
      <c r="M19" s="247"/>
      <c r="N19" s="247"/>
      <c r="O19" s="247"/>
      <c r="P19" s="401"/>
      <c r="Q19" s="402"/>
      <c r="R19" s="402"/>
      <c r="S19" s="402"/>
      <c r="T19" s="403"/>
      <c r="U19" s="247"/>
      <c r="V19" s="247"/>
      <c r="W19" s="247"/>
      <c r="X19" s="77"/>
      <c r="Y19" s="77"/>
    </row>
    <row r="20" spans="1:25" ht="11.25" customHeight="1">
      <c r="A20" s="77"/>
      <c r="B20" s="92"/>
      <c r="C20" s="77"/>
      <c r="D20" s="253"/>
      <c r="E20" s="253"/>
      <c r="F20" s="253"/>
      <c r="G20" s="253"/>
      <c r="H20" s="253"/>
      <c r="I20" s="104"/>
      <c r="J20" s="103"/>
      <c r="K20" s="247"/>
      <c r="L20" s="247"/>
      <c r="M20" s="247"/>
      <c r="N20" s="247"/>
      <c r="O20" s="247"/>
      <c r="P20" s="253"/>
      <c r="Q20" s="253"/>
      <c r="R20" s="253"/>
      <c r="S20" s="253"/>
      <c r="T20" s="253"/>
      <c r="U20" s="247"/>
      <c r="V20" s="247"/>
      <c r="W20" s="247"/>
      <c r="X20" s="77"/>
      <c r="Y20" s="77"/>
    </row>
    <row r="21" spans="1:25" ht="11.25" customHeight="1">
      <c r="A21" s="77"/>
      <c r="B21" s="92"/>
      <c r="C21" s="77"/>
      <c r="D21" s="253"/>
      <c r="E21" s="253"/>
      <c r="F21" s="253"/>
      <c r="G21" s="253"/>
      <c r="H21" s="253"/>
      <c r="I21" s="104"/>
      <c r="J21" s="103"/>
      <c r="K21" s="247"/>
      <c r="L21" s="247"/>
      <c r="M21" s="247"/>
      <c r="N21" s="247"/>
      <c r="O21" s="247"/>
      <c r="P21" s="253"/>
      <c r="Q21" s="253"/>
      <c r="R21" s="253"/>
      <c r="S21" s="253"/>
      <c r="T21" s="253"/>
      <c r="U21" s="247"/>
      <c r="V21" s="247"/>
      <c r="W21" s="247"/>
      <c r="X21" s="77"/>
      <c r="Y21" s="77"/>
    </row>
    <row r="22" spans="1:25" ht="10.5" customHeight="1">
      <c r="A22" s="77"/>
      <c r="B22" s="90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</row>
    <row r="23" spans="1:25" ht="10.5" customHeight="1">
      <c r="A23" s="77"/>
      <c r="B23" s="106"/>
      <c r="C23" s="106" t="s">
        <v>133</v>
      </c>
      <c r="D23" s="80" t="s">
        <v>135</v>
      </c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</row>
    <row r="24" spans="1:25" ht="10.5" customHeight="1">
      <c r="A24" s="77"/>
      <c r="B24" s="90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</row>
    <row r="25" spans="1:25" ht="10.5" customHeight="1">
      <c r="A25" s="77"/>
      <c r="B25" s="90"/>
      <c r="C25" s="77"/>
      <c r="D25" s="413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5"/>
      <c r="W25" s="77"/>
      <c r="X25" s="77"/>
      <c r="Y25" s="77"/>
    </row>
    <row r="26" spans="1:25" ht="10.5" customHeight="1">
      <c r="A26" s="77"/>
      <c r="B26" s="90"/>
      <c r="C26" s="77"/>
      <c r="D26" s="416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8"/>
      <c r="W26" s="77"/>
      <c r="X26" s="77"/>
      <c r="Y26" s="77"/>
    </row>
    <row r="27" spans="1:25" ht="10.5" customHeight="1">
      <c r="A27" s="77"/>
      <c r="B27" s="90"/>
      <c r="C27" s="77"/>
      <c r="D27" s="416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8"/>
      <c r="W27" s="77"/>
      <c r="X27" s="77"/>
      <c r="Y27" s="77"/>
    </row>
    <row r="28" spans="1:25" ht="10.5" customHeight="1">
      <c r="A28" s="77"/>
      <c r="B28" s="90"/>
      <c r="C28" s="77"/>
      <c r="D28" s="419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1"/>
      <c r="W28" s="77"/>
      <c r="X28" s="77"/>
      <c r="Y28" s="77"/>
    </row>
    <row r="29" spans="1:25" ht="10.5" customHeight="1">
      <c r="A29" s="77"/>
      <c r="B29" s="90"/>
      <c r="C29" s="77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5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</row>
    <row r="30" spans="1:25" ht="10.5" customHeight="1">
      <c r="A30" s="77"/>
      <c r="B30" s="90"/>
      <c r="C30" s="77"/>
      <c r="D30" s="256"/>
      <c r="E30" s="257"/>
      <c r="F30" s="257"/>
      <c r="G30" s="258"/>
      <c r="H30" s="254"/>
      <c r="I30" s="256"/>
      <c r="J30" s="257"/>
      <c r="K30" s="257"/>
      <c r="L30" s="258"/>
      <c r="M30" s="254"/>
      <c r="N30" s="263"/>
      <c r="O30" s="264"/>
      <c r="P30" s="264"/>
      <c r="Q30" s="264"/>
      <c r="R30" s="265"/>
      <c r="S30" s="77"/>
      <c r="T30" s="77"/>
      <c r="U30" s="77"/>
      <c r="V30" s="77"/>
      <c r="W30" s="77"/>
      <c r="X30" s="77"/>
      <c r="Y30" s="77"/>
    </row>
    <row r="31" spans="1:25" ht="10.5" customHeight="1">
      <c r="A31" s="77"/>
      <c r="B31" s="90"/>
      <c r="C31" s="77"/>
      <c r="D31" s="259"/>
      <c r="E31" s="90"/>
      <c r="F31" s="90"/>
      <c r="G31" s="260"/>
      <c r="H31" s="77"/>
      <c r="I31" s="259"/>
      <c r="J31" s="90"/>
      <c r="K31" s="90"/>
      <c r="L31" s="260"/>
      <c r="M31" s="90"/>
      <c r="N31" s="259"/>
      <c r="O31" s="90"/>
      <c r="P31" s="90"/>
      <c r="Q31" s="90"/>
      <c r="R31" s="260"/>
      <c r="S31" s="77"/>
      <c r="T31" s="77"/>
      <c r="U31" s="77"/>
      <c r="V31" s="77"/>
      <c r="W31" s="77"/>
      <c r="X31" s="77"/>
      <c r="Y31" s="77"/>
    </row>
    <row r="32" spans="1:25" ht="10.5" customHeight="1">
      <c r="A32" s="77"/>
      <c r="B32" s="90"/>
      <c r="C32" s="77"/>
      <c r="D32" s="261"/>
      <c r="E32" s="194"/>
      <c r="F32" s="194"/>
      <c r="G32" s="262"/>
      <c r="H32" s="77"/>
      <c r="I32" s="261"/>
      <c r="J32" s="194"/>
      <c r="K32" s="194"/>
      <c r="L32" s="262"/>
      <c r="M32" s="90"/>
      <c r="N32" s="261"/>
      <c r="O32" s="194"/>
      <c r="P32" s="194"/>
      <c r="Q32" s="194"/>
      <c r="R32" s="262"/>
      <c r="S32" s="77"/>
      <c r="T32" s="77"/>
      <c r="U32" s="77"/>
      <c r="V32" s="77"/>
      <c r="W32" s="77"/>
      <c r="X32" s="77"/>
      <c r="Y32" s="77"/>
    </row>
    <row r="33" spans="1:25" ht="10.5" customHeight="1">
      <c r="A33" s="77"/>
      <c r="B33" s="90"/>
      <c r="C33" s="77"/>
      <c r="D33" s="90"/>
      <c r="E33" s="90"/>
      <c r="F33" s="90"/>
      <c r="G33" s="90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</row>
    <row r="34" spans="1:25" ht="10.5" customHeight="1">
      <c r="A34" s="77"/>
      <c r="B34" s="90"/>
      <c r="C34" s="77"/>
      <c r="D34" s="90"/>
      <c r="E34" s="90"/>
      <c r="F34" s="90"/>
      <c r="G34" s="90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</row>
    <row r="35" spans="1:25" s="5" customFormat="1" ht="10.5" customHeight="1">
      <c r="A35" s="83"/>
      <c r="B35" s="107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</row>
    <row r="36" spans="1:25" s="5" customFormat="1" ht="12" customHeight="1">
      <c r="A36" s="83"/>
      <c r="B36" s="108"/>
      <c r="C36" s="108" t="s">
        <v>32</v>
      </c>
      <c r="D36" s="109" t="s">
        <v>5</v>
      </c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101" t="s">
        <v>34</v>
      </c>
      <c r="P36" s="80" t="s">
        <v>6</v>
      </c>
      <c r="Q36" s="83"/>
      <c r="R36" s="83"/>
      <c r="S36" s="83"/>
      <c r="T36" s="83"/>
      <c r="U36" s="83"/>
      <c r="V36" s="83"/>
      <c r="W36" s="83"/>
      <c r="X36" s="83"/>
      <c r="Y36" s="83"/>
    </row>
    <row r="37" spans="1:25" s="5" customFormat="1" ht="10.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249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</row>
    <row r="38" spans="1:25" s="5" customFormat="1" ht="10.5" customHeight="1">
      <c r="A38" s="83"/>
      <c r="B38" s="110"/>
      <c r="C38" s="83"/>
      <c r="D38" s="404"/>
      <c r="E38" s="405"/>
      <c r="F38" s="405"/>
      <c r="G38" s="405"/>
      <c r="H38" s="405"/>
      <c r="I38" s="405"/>
      <c r="J38" s="405"/>
      <c r="K38" s="405"/>
      <c r="L38" s="405"/>
      <c r="M38" s="406"/>
      <c r="N38" s="86"/>
      <c r="O38" s="83"/>
      <c r="P38" s="386"/>
      <c r="Q38" s="387"/>
      <c r="R38" s="387"/>
      <c r="S38" s="387"/>
      <c r="T38" s="387"/>
      <c r="U38" s="388"/>
      <c r="V38" s="83"/>
      <c r="W38" s="83"/>
      <c r="X38" s="83"/>
      <c r="Y38" s="83"/>
    </row>
    <row r="39" spans="1:25" s="5" customFormat="1" ht="10.5" customHeight="1">
      <c r="A39" s="83"/>
      <c r="B39" s="83"/>
      <c r="C39" s="83"/>
      <c r="D39" s="407"/>
      <c r="E39" s="408"/>
      <c r="F39" s="408"/>
      <c r="G39" s="408"/>
      <c r="H39" s="408"/>
      <c r="I39" s="408"/>
      <c r="J39" s="408"/>
      <c r="K39" s="408"/>
      <c r="L39" s="408"/>
      <c r="M39" s="409"/>
      <c r="N39" s="86"/>
      <c r="O39" s="83"/>
      <c r="P39" s="389"/>
      <c r="Q39" s="390"/>
      <c r="R39" s="390"/>
      <c r="S39" s="390"/>
      <c r="T39" s="390"/>
      <c r="U39" s="391"/>
      <c r="V39" s="83"/>
      <c r="W39" s="83"/>
      <c r="X39" s="83"/>
      <c r="Y39" s="83"/>
    </row>
    <row r="40" spans="1:25" s="5" customFormat="1" ht="10.5" customHeight="1">
      <c r="A40" s="83"/>
      <c r="B40" s="83"/>
      <c r="C40" s="83"/>
      <c r="D40" s="407"/>
      <c r="E40" s="408"/>
      <c r="F40" s="408"/>
      <c r="G40" s="408"/>
      <c r="H40" s="408"/>
      <c r="I40" s="408"/>
      <c r="J40" s="408"/>
      <c r="K40" s="408"/>
      <c r="L40" s="408"/>
      <c r="M40" s="409"/>
      <c r="N40" s="86"/>
      <c r="O40" s="83"/>
      <c r="P40" s="389"/>
      <c r="Q40" s="390"/>
      <c r="R40" s="390"/>
      <c r="S40" s="390"/>
      <c r="T40" s="390"/>
      <c r="U40" s="391"/>
      <c r="V40" s="83"/>
      <c r="W40" s="83"/>
      <c r="X40" s="83"/>
      <c r="Y40" s="83"/>
    </row>
    <row r="41" spans="1:25" s="5" customFormat="1" ht="10.5" customHeight="1">
      <c r="A41" s="83"/>
      <c r="B41" s="83"/>
      <c r="C41" s="83"/>
      <c r="D41" s="407"/>
      <c r="E41" s="408"/>
      <c r="F41" s="408"/>
      <c r="G41" s="408"/>
      <c r="H41" s="408"/>
      <c r="I41" s="408"/>
      <c r="J41" s="408"/>
      <c r="K41" s="408"/>
      <c r="L41" s="408"/>
      <c r="M41" s="409"/>
      <c r="N41" s="86"/>
      <c r="O41" s="83"/>
      <c r="P41" s="389"/>
      <c r="Q41" s="390"/>
      <c r="R41" s="390"/>
      <c r="S41" s="390"/>
      <c r="T41" s="390"/>
      <c r="U41" s="391"/>
      <c r="V41" s="83"/>
      <c r="W41" s="83"/>
      <c r="X41" s="83"/>
      <c r="Y41" s="83"/>
    </row>
    <row r="42" spans="1:25" ht="10.5" customHeight="1">
      <c r="A42" s="77"/>
      <c r="B42" s="77"/>
      <c r="C42" s="77"/>
      <c r="D42" s="407"/>
      <c r="E42" s="408"/>
      <c r="F42" s="408"/>
      <c r="G42" s="408"/>
      <c r="H42" s="408"/>
      <c r="I42" s="408"/>
      <c r="J42" s="408"/>
      <c r="K42" s="408"/>
      <c r="L42" s="408"/>
      <c r="M42" s="409"/>
      <c r="N42" s="86"/>
      <c r="O42" s="77"/>
      <c r="P42" s="389"/>
      <c r="Q42" s="390"/>
      <c r="R42" s="390"/>
      <c r="S42" s="390"/>
      <c r="T42" s="390"/>
      <c r="U42" s="391"/>
      <c r="V42" s="77"/>
      <c r="W42" s="77"/>
      <c r="X42" s="77"/>
      <c r="Y42" s="77"/>
    </row>
    <row r="43" spans="1:25" ht="10.5" customHeight="1">
      <c r="A43" s="77"/>
      <c r="B43" s="111"/>
      <c r="C43" s="77"/>
      <c r="D43" s="410"/>
      <c r="E43" s="411"/>
      <c r="F43" s="411"/>
      <c r="G43" s="411"/>
      <c r="H43" s="411"/>
      <c r="I43" s="411"/>
      <c r="J43" s="411"/>
      <c r="K43" s="411"/>
      <c r="L43" s="411"/>
      <c r="M43" s="412"/>
      <c r="N43" s="86"/>
      <c r="O43" s="77"/>
      <c r="P43" s="392"/>
      <c r="Q43" s="393"/>
      <c r="R43" s="393"/>
      <c r="S43" s="393"/>
      <c r="T43" s="393"/>
      <c r="U43" s="394"/>
      <c r="V43" s="77"/>
      <c r="W43" s="77"/>
      <c r="X43" s="77"/>
      <c r="Y43" s="77"/>
    </row>
    <row r="44" spans="1:25" ht="10.5" customHeight="1">
      <c r="A44" s="77"/>
      <c r="B44" s="77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</row>
    <row r="45" spans="1:25" ht="10.5" customHeight="1">
      <c r="A45" s="77"/>
      <c r="B45" s="77"/>
      <c r="C45" s="77"/>
      <c r="D45" s="77"/>
      <c r="E45" s="77"/>
      <c r="F45" s="77"/>
      <c r="G45" s="77"/>
      <c r="H45" s="77"/>
      <c r="I45" s="112"/>
      <c r="J45" s="112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</row>
    <row r="46" spans="1:25" ht="10.5" customHeight="1">
      <c r="A46" s="77"/>
      <c r="B46" s="80"/>
      <c r="C46" s="77"/>
      <c r="D46" s="77"/>
      <c r="E46" s="77"/>
      <c r="F46" s="77"/>
      <c r="G46" s="77"/>
      <c r="H46" s="77"/>
      <c r="I46" s="112"/>
      <c r="J46" s="112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</row>
    <row r="47" spans="1:25" ht="10.5" customHeight="1">
      <c r="A47" s="77"/>
      <c r="B47" s="101"/>
      <c r="C47" s="101" t="s">
        <v>134</v>
      </c>
      <c r="D47" s="80" t="s">
        <v>7</v>
      </c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</row>
    <row r="48" spans="1:25" ht="10.5" customHeight="1">
      <c r="A48" s="77"/>
      <c r="B48" s="80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</row>
    <row r="49" spans="1:25" ht="10.5" customHeight="1">
      <c r="A49" s="77"/>
      <c r="B49" s="80"/>
      <c r="C49" s="77"/>
      <c r="D49" s="377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9"/>
      <c r="Q49" s="77"/>
      <c r="R49" s="77"/>
      <c r="S49" s="77"/>
      <c r="T49" s="77"/>
      <c r="U49" s="77"/>
      <c r="V49" s="77"/>
      <c r="W49" s="77"/>
      <c r="X49" s="77"/>
      <c r="Y49" s="77"/>
    </row>
    <row r="50" spans="1:25" ht="10.5" customHeight="1">
      <c r="A50" s="77"/>
      <c r="B50" s="77"/>
      <c r="C50" s="77"/>
      <c r="D50" s="380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2"/>
      <c r="Q50" s="77"/>
      <c r="R50" s="77"/>
      <c r="S50" s="77"/>
      <c r="T50" s="77"/>
      <c r="U50" s="77"/>
      <c r="V50" s="77"/>
      <c r="W50" s="77"/>
      <c r="X50" s="77"/>
      <c r="Y50" s="77"/>
    </row>
    <row r="51" spans="1:25" ht="10.5" customHeight="1">
      <c r="A51" s="77"/>
      <c r="B51" s="77"/>
      <c r="C51" s="77"/>
      <c r="D51" s="380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2"/>
      <c r="Q51" s="77"/>
      <c r="R51" s="77"/>
      <c r="S51" s="77"/>
      <c r="T51" s="77"/>
      <c r="U51" s="77"/>
      <c r="V51" s="77"/>
      <c r="W51" s="77"/>
      <c r="X51" s="77"/>
      <c r="Y51" s="77"/>
    </row>
    <row r="52" spans="1:25" ht="10.5" customHeight="1">
      <c r="A52" s="77"/>
      <c r="B52" s="77"/>
      <c r="C52" s="77"/>
      <c r="D52" s="380"/>
      <c r="E52" s="381"/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2"/>
      <c r="Q52" s="77"/>
      <c r="R52" s="77"/>
      <c r="S52" s="77"/>
      <c r="T52" s="77"/>
      <c r="U52" s="77"/>
      <c r="V52" s="77"/>
      <c r="W52" s="77"/>
      <c r="X52" s="77"/>
      <c r="Y52" s="77"/>
    </row>
    <row r="53" spans="1:25" ht="10.5" customHeight="1">
      <c r="A53" s="77"/>
      <c r="B53" s="77"/>
      <c r="C53" s="77"/>
      <c r="D53" s="383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5"/>
      <c r="Q53" s="77"/>
      <c r="R53" s="77"/>
      <c r="S53" s="77"/>
      <c r="T53" s="77"/>
      <c r="U53" s="77"/>
      <c r="V53" s="77"/>
      <c r="W53" s="77"/>
      <c r="X53" s="77"/>
      <c r="Y53" s="77"/>
    </row>
    <row r="54" spans="1:25" ht="10.5" customHeight="1">
      <c r="A54" s="77"/>
      <c r="B54" s="77"/>
      <c r="C54" s="77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77"/>
      <c r="R54" s="77"/>
      <c r="S54" s="77"/>
      <c r="T54" s="77"/>
      <c r="U54" s="77"/>
      <c r="V54" s="77"/>
      <c r="W54" s="77"/>
      <c r="X54" s="77"/>
      <c r="Y54" s="77"/>
    </row>
    <row r="55" spans="1:25" ht="10.5" customHeight="1">
      <c r="A55" s="77"/>
      <c r="B55" s="77"/>
      <c r="C55" s="77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77"/>
      <c r="R55" s="77"/>
      <c r="S55" s="77"/>
      <c r="T55" s="77"/>
      <c r="U55" s="77"/>
      <c r="V55" s="77"/>
      <c r="W55" s="77"/>
      <c r="X55" s="77"/>
      <c r="Y55" s="77"/>
    </row>
    <row r="56" spans="1:25" ht="10.5" customHeight="1">
      <c r="A56" s="77"/>
      <c r="B56" s="80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</row>
    <row r="57" spans="1:25" ht="10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</row>
    <row r="58" spans="1:25" ht="10.5" customHeight="1">
      <c r="A58" s="77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77"/>
    </row>
    <row r="59" spans="1:25" ht="10.5" customHeight="1">
      <c r="A59" s="77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77"/>
    </row>
    <row r="60" spans="1:25" ht="10.5" customHeight="1">
      <c r="A60" s="77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77"/>
    </row>
    <row r="61" spans="1:25" ht="10.5" customHeight="1">
      <c r="A61" s="77"/>
      <c r="B61" s="94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77"/>
    </row>
    <row r="62" spans="1:25" ht="10.5" customHeight="1">
      <c r="A62" s="77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77"/>
    </row>
    <row r="63" spans="1:25" ht="10.5" customHeight="1">
      <c r="A63" s="77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77"/>
    </row>
    <row r="64" spans="1:25" ht="10.5" customHeight="1">
      <c r="A64" s="77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77"/>
    </row>
    <row r="65" spans="1:25" ht="10.5" customHeight="1">
      <c r="A65" s="77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77"/>
    </row>
    <row r="66" spans="1:25" ht="10.5" customHeight="1">
      <c r="A66" s="77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77"/>
    </row>
    <row r="67" spans="1:25" ht="10.5" customHeight="1">
      <c r="A67" s="77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77"/>
    </row>
    <row r="68" spans="1:25" ht="10.5" customHeight="1">
      <c r="A68" s="77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77"/>
    </row>
    <row r="69" spans="1:25" ht="10.5" customHeight="1">
      <c r="A69" s="77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77"/>
    </row>
    <row r="70" spans="1:25" ht="10.5" customHeight="1">
      <c r="A70" s="77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77"/>
    </row>
    <row r="71" spans="1:25" ht="10.5" customHeight="1">
      <c r="A71" s="77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77"/>
    </row>
    <row r="72" spans="1:25" ht="10.5" customHeight="1">
      <c r="A72" s="77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77"/>
    </row>
    <row r="73" spans="1:25" ht="10.5" customHeight="1">
      <c r="A73" s="77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77"/>
    </row>
    <row r="74" spans="1:25" ht="10.5" customHeight="1">
      <c r="A74" s="77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77"/>
    </row>
    <row r="75" spans="1:25" ht="10.5" customHeight="1">
      <c r="A75" s="77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77"/>
    </row>
    <row r="76" spans="1:25" ht="10.5" customHeight="1">
      <c r="A76" s="7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77"/>
    </row>
    <row r="77" spans="1:25" ht="10.5" customHeight="1">
      <c r="A77" s="7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77"/>
    </row>
    <row r="78" spans="1:25" ht="10.5" customHeight="1">
      <c r="A78" s="77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77"/>
    </row>
    <row r="79" spans="1:2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1:2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</sheetData>
  <sheetProtection formatCells="0" selectLockedCells="1"/>
  <mergeCells count="7">
    <mergeCell ref="C10:I10"/>
    <mergeCell ref="D49:P53"/>
    <mergeCell ref="P38:U43"/>
    <mergeCell ref="D17:H19"/>
    <mergeCell ref="P17:T19"/>
    <mergeCell ref="D38:M43"/>
    <mergeCell ref="D25:V28"/>
  </mergeCells>
  <hyperlinks>
    <hyperlink ref="C10:I10" location="'1  | Customer`s Personal Data'!C29" display="DETAILS | personalization"/>
  </hyperlinks>
  <pageMargins left="0.19685039370078741" right="0.19685039370078741" top="0.19685039370078741" bottom="0.39370078740157483" header="0.31496062992125984" footer="0.19685039370078741"/>
  <pageSetup paperSize="9" pageOrder="overThenDown" orientation="portrait" r:id="rId1"/>
  <headerFooter>
    <oddFooter>&amp;R&amp;"Verdana,Normalny"&amp;7Page 5 of 9</oddFooter>
  </headerFooter>
  <drawing r:id="rId2"/>
  <legacyDrawing r:id="rId3"/>
  <controls>
    <control shapeId="3075" r:id="rId4" name="CheckBox3"/>
    <control shapeId="3074" r:id="rId5" name="CheckBox2"/>
    <control shapeId="3073" r:id="rId6" name="CheckBox1"/>
  </control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AZ94"/>
  <sheetViews>
    <sheetView showWhiteSpace="0" view="pageLayout" zoomScale="80" zoomScaleNormal="100" zoomScalePageLayoutView="80" workbookViewId="0">
      <selection activeCell="C3" sqref="C3"/>
    </sheetView>
  </sheetViews>
  <sheetFormatPr defaultColWidth="9" defaultRowHeight="10.5"/>
  <cols>
    <col min="1" max="79" width="3.625" style="2" customWidth="1"/>
    <col min="80" max="16384" width="9" style="2"/>
  </cols>
  <sheetData>
    <row r="1" spans="1:52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6"/>
      <c r="AR1" s="76"/>
      <c r="AS1" s="76"/>
      <c r="AT1" s="76"/>
      <c r="AU1" s="76"/>
      <c r="AV1" s="76"/>
      <c r="AW1" s="76"/>
      <c r="AX1" s="76"/>
      <c r="AY1" s="76"/>
      <c r="AZ1" s="76"/>
    </row>
    <row r="2" spans="1:52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6"/>
      <c r="AR2" s="76"/>
      <c r="AS2" s="76"/>
      <c r="AT2" s="76"/>
      <c r="AU2" s="76"/>
      <c r="AV2" s="76"/>
      <c r="AW2" s="76"/>
      <c r="AX2" s="76"/>
      <c r="AY2" s="76"/>
      <c r="AZ2" s="76"/>
    </row>
    <row r="3" spans="1:52" ht="15">
      <c r="A3" s="90"/>
      <c r="B3" s="90"/>
      <c r="C3" s="288" t="s">
        <v>158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6"/>
      <c r="AR3" s="76"/>
      <c r="AS3" s="76"/>
      <c r="AT3" s="76"/>
      <c r="AU3" s="76"/>
      <c r="AV3" s="76"/>
      <c r="AW3" s="76"/>
      <c r="AX3" s="76"/>
      <c r="AY3" s="76"/>
      <c r="AZ3" s="76"/>
    </row>
    <row r="4" spans="1:52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6"/>
      <c r="AR4" s="76"/>
      <c r="AS4" s="76"/>
      <c r="AT4" s="76"/>
      <c r="AU4" s="76"/>
      <c r="AV4" s="76"/>
      <c r="AW4" s="76"/>
      <c r="AX4" s="76"/>
      <c r="AY4" s="76"/>
      <c r="AZ4" s="76"/>
    </row>
    <row r="5" spans="1:52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6"/>
      <c r="AR5" s="76"/>
      <c r="AS5" s="76"/>
      <c r="AT5" s="76"/>
      <c r="AU5" s="76"/>
      <c r="AV5" s="76"/>
      <c r="AW5" s="76"/>
      <c r="AX5" s="76"/>
      <c r="AY5" s="76"/>
      <c r="AZ5" s="76"/>
    </row>
    <row r="6" spans="1:52" ht="12.75">
      <c r="A6" s="90"/>
      <c r="B6" s="90"/>
      <c r="C6" s="287" t="s">
        <v>157</v>
      </c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6"/>
      <c r="AR6" s="76"/>
      <c r="AS6" s="76"/>
      <c r="AT6" s="76"/>
      <c r="AU6" s="76"/>
      <c r="AV6" s="76"/>
      <c r="AW6" s="76"/>
      <c r="AX6" s="76"/>
      <c r="AY6" s="76"/>
      <c r="AZ6" s="76"/>
    </row>
    <row r="7" spans="1:52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6"/>
      <c r="AR7" s="76"/>
      <c r="AS7" s="76"/>
      <c r="AT7" s="76"/>
      <c r="AU7" s="76"/>
      <c r="AV7" s="76"/>
      <c r="AW7" s="76"/>
      <c r="AX7" s="76"/>
      <c r="AY7" s="76"/>
      <c r="AZ7" s="76"/>
    </row>
    <row r="8" spans="1:52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6"/>
      <c r="AR8" s="76"/>
      <c r="AS8" s="76"/>
      <c r="AT8" s="76"/>
      <c r="AU8" s="76"/>
      <c r="AV8" s="76"/>
      <c r="AW8" s="76"/>
      <c r="AX8" s="76"/>
      <c r="AY8" s="76"/>
      <c r="AZ8" s="76"/>
    </row>
    <row r="9" spans="1:52" ht="12.75">
      <c r="A9" s="90"/>
      <c r="B9" s="90"/>
      <c r="C9" s="285" t="s">
        <v>156</v>
      </c>
      <c r="D9" s="90"/>
      <c r="E9" s="90"/>
      <c r="F9" s="90"/>
      <c r="G9" s="90"/>
      <c r="H9" s="90"/>
      <c r="I9" s="90"/>
      <c r="J9" s="90"/>
      <c r="K9" s="90"/>
      <c r="L9" s="90"/>
      <c r="M9" s="285"/>
      <c r="N9" s="90"/>
      <c r="O9" s="90"/>
      <c r="P9" s="90"/>
      <c r="Q9" s="90"/>
      <c r="R9" s="90"/>
      <c r="S9" s="90"/>
      <c r="T9" s="94"/>
      <c r="U9" s="285" t="s">
        <v>155</v>
      </c>
      <c r="V9" s="285"/>
      <c r="W9" s="90"/>
      <c r="X9" s="90"/>
      <c r="Y9" s="90"/>
      <c r="Z9" s="90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285" t="s">
        <v>154</v>
      </c>
      <c r="AM9" s="77"/>
      <c r="AN9" s="77"/>
      <c r="AO9" s="77"/>
      <c r="AP9" s="77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52" s="10" customFormat="1" ht="15" customHeight="1">
      <c r="A10" s="90"/>
      <c r="B10" s="250"/>
      <c r="C10" s="286"/>
      <c r="D10" s="286"/>
      <c r="E10" s="286"/>
      <c r="F10" s="286"/>
      <c r="G10" s="286"/>
      <c r="H10" s="286"/>
      <c r="I10" s="286"/>
      <c r="J10" s="251"/>
      <c r="K10" s="251"/>
      <c r="L10" s="251"/>
      <c r="M10" s="285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273"/>
      <c r="AR10" s="273"/>
      <c r="AS10" s="273"/>
      <c r="AT10" s="273"/>
      <c r="AU10" s="273"/>
      <c r="AV10" s="273"/>
      <c r="AW10" s="273"/>
      <c r="AX10" s="273"/>
      <c r="AY10" s="273"/>
      <c r="AZ10" s="273"/>
    </row>
    <row r="11" spans="1:52" ht="12" customHeight="1">
      <c r="A11" s="90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0"/>
      <c r="Z11" s="90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6"/>
      <c r="AR11" s="76"/>
      <c r="AS11" s="76"/>
      <c r="AT11" s="76"/>
      <c r="AU11" s="76"/>
      <c r="AV11" s="76"/>
      <c r="AW11" s="76"/>
      <c r="AX11" s="76"/>
      <c r="AY11" s="76"/>
      <c r="AZ11" s="76"/>
    </row>
    <row r="12" spans="1:52" ht="10.5" customHeight="1">
      <c r="A12" s="90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0"/>
      <c r="Z12" s="90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6"/>
      <c r="AR12" s="76"/>
      <c r="AS12" s="76"/>
      <c r="AT12" s="76"/>
      <c r="AU12" s="76"/>
      <c r="AV12" s="76"/>
      <c r="AW12" s="76"/>
      <c r="AX12" s="76"/>
      <c r="AY12" s="76"/>
      <c r="AZ12" s="76"/>
    </row>
    <row r="13" spans="1:52" ht="10.5" customHeight="1">
      <c r="A13" s="90"/>
      <c r="B13" s="92"/>
      <c r="C13" s="284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0"/>
      <c r="Z13" s="90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6"/>
      <c r="AR13" s="76"/>
      <c r="AS13" s="76"/>
      <c r="AT13" s="76"/>
      <c r="AU13" s="76"/>
      <c r="AV13" s="76"/>
      <c r="AW13" s="76"/>
      <c r="AX13" s="76"/>
      <c r="AY13" s="76"/>
      <c r="AZ13" s="76"/>
    </row>
    <row r="14" spans="1:52" ht="12" customHeight="1">
      <c r="A14" s="90"/>
      <c r="B14" s="106"/>
      <c r="C14" s="106"/>
      <c r="D14" s="283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106"/>
      <c r="P14" s="283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6"/>
      <c r="AR14" s="76"/>
      <c r="AS14" s="76"/>
      <c r="AT14" s="76"/>
      <c r="AU14" s="76"/>
      <c r="AV14" s="76"/>
      <c r="AW14" s="76"/>
      <c r="AX14" s="76"/>
      <c r="AY14" s="76"/>
      <c r="AZ14" s="76"/>
    </row>
    <row r="15" spans="1:52" ht="9" customHeight="1">
      <c r="A15" s="90"/>
      <c r="B15" s="90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90"/>
      <c r="Y15" s="90"/>
      <c r="Z15" s="90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6"/>
      <c r="AR15" s="76"/>
      <c r="AS15" s="76"/>
      <c r="AT15" s="76"/>
      <c r="AU15" s="76"/>
      <c r="AV15" s="76"/>
      <c r="AW15" s="76"/>
      <c r="AX15" s="76"/>
      <c r="AY15" s="76"/>
      <c r="AZ15" s="76"/>
    </row>
    <row r="16" spans="1:52" ht="10.5" customHeight="1">
      <c r="A16" s="90"/>
      <c r="B16" s="92"/>
      <c r="C16" s="90"/>
      <c r="D16" s="103"/>
      <c r="E16" s="103"/>
      <c r="F16" s="103"/>
      <c r="G16" s="103"/>
      <c r="H16" s="103"/>
      <c r="I16" s="104"/>
      <c r="J16" s="103"/>
      <c r="K16" s="114"/>
      <c r="L16" s="114"/>
      <c r="M16" s="114"/>
      <c r="N16" s="114"/>
      <c r="O16" s="114"/>
      <c r="P16" s="103"/>
      <c r="Q16" s="103"/>
      <c r="R16" s="103"/>
      <c r="S16" s="103"/>
      <c r="T16" s="103"/>
      <c r="U16" s="114"/>
      <c r="V16" s="114"/>
      <c r="W16" s="114"/>
      <c r="X16" s="90"/>
      <c r="Y16" s="90"/>
      <c r="Z16" s="90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6"/>
      <c r="AR16" s="76"/>
      <c r="AS16" s="76"/>
      <c r="AT16" s="76"/>
      <c r="AU16" s="76"/>
      <c r="AV16" s="76"/>
      <c r="AW16" s="76"/>
      <c r="AX16" s="76"/>
      <c r="AY16" s="76"/>
      <c r="AZ16" s="76"/>
    </row>
    <row r="17" spans="1:52" ht="10.5" customHeight="1">
      <c r="A17" s="90"/>
      <c r="B17" s="92"/>
      <c r="C17" s="90"/>
      <c r="D17" s="103"/>
      <c r="E17" s="103"/>
      <c r="F17" s="103"/>
      <c r="G17" s="103"/>
      <c r="H17" s="103"/>
      <c r="I17" s="104"/>
      <c r="J17" s="103"/>
      <c r="K17" s="114"/>
      <c r="L17" s="114"/>
      <c r="M17" s="114"/>
      <c r="N17" s="114"/>
      <c r="O17" s="114"/>
      <c r="P17" s="103"/>
      <c r="Q17" s="103"/>
      <c r="R17" s="103"/>
      <c r="S17" s="103"/>
      <c r="T17" s="103"/>
      <c r="U17" s="114"/>
      <c r="V17" s="114"/>
      <c r="W17" s="114"/>
      <c r="X17" s="90"/>
      <c r="Y17" s="90"/>
      <c r="Z17" s="90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6"/>
      <c r="AR17" s="76"/>
      <c r="AS17" s="76"/>
      <c r="AT17" s="76"/>
      <c r="AU17" s="76"/>
      <c r="AV17" s="76"/>
      <c r="AW17" s="76"/>
      <c r="AX17" s="76"/>
      <c r="AY17" s="76"/>
      <c r="AZ17" s="76"/>
    </row>
    <row r="18" spans="1:52" ht="11.25" customHeight="1">
      <c r="A18" s="90"/>
      <c r="B18" s="92"/>
      <c r="C18" s="90"/>
      <c r="D18" s="103"/>
      <c r="E18" s="103"/>
      <c r="F18" s="103"/>
      <c r="G18" s="103"/>
      <c r="H18" s="103"/>
      <c r="I18" s="104"/>
      <c r="J18" s="103"/>
      <c r="K18" s="282"/>
      <c r="L18" s="282"/>
      <c r="M18" s="282"/>
      <c r="N18" s="282"/>
      <c r="O18" s="282"/>
      <c r="P18" s="103"/>
      <c r="Q18" s="103"/>
      <c r="R18" s="103"/>
      <c r="S18" s="103"/>
      <c r="T18" s="103"/>
      <c r="U18" s="282"/>
      <c r="V18" s="282"/>
      <c r="W18" s="282"/>
      <c r="X18" s="90"/>
      <c r="Y18" s="90"/>
      <c r="Z18" s="90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6"/>
      <c r="AR18" s="76"/>
      <c r="AS18" s="76"/>
      <c r="AT18" s="76"/>
      <c r="AU18" s="76"/>
      <c r="AV18" s="76"/>
      <c r="AW18" s="76"/>
      <c r="AX18" s="76"/>
      <c r="AY18" s="76"/>
      <c r="AZ18" s="76"/>
    </row>
    <row r="19" spans="1:52" ht="11.25" customHeight="1">
      <c r="A19" s="90"/>
      <c r="B19" s="92"/>
      <c r="C19" s="90"/>
      <c r="D19" s="253"/>
      <c r="E19" s="253"/>
      <c r="F19" s="253"/>
      <c r="G19" s="253"/>
      <c r="H19" s="253"/>
      <c r="I19" s="104"/>
      <c r="J19" s="103"/>
      <c r="K19" s="282"/>
      <c r="L19" s="282"/>
      <c r="M19" s="282"/>
      <c r="N19" s="282"/>
      <c r="O19" s="282"/>
      <c r="P19" s="253"/>
      <c r="Q19" s="253"/>
      <c r="R19" s="253"/>
      <c r="S19" s="253"/>
      <c r="T19" s="253"/>
      <c r="U19" s="282"/>
      <c r="V19" s="282"/>
      <c r="W19" s="282"/>
      <c r="X19" s="90"/>
      <c r="Y19" s="90"/>
      <c r="Z19" s="90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6"/>
      <c r="AR19" s="76"/>
      <c r="AS19" s="76"/>
      <c r="AT19" s="76"/>
      <c r="AU19" s="76"/>
      <c r="AV19" s="76"/>
      <c r="AW19" s="76"/>
      <c r="AX19" s="76"/>
      <c r="AY19" s="76"/>
      <c r="AZ19" s="76"/>
    </row>
    <row r="20" spans="1:52" ht="10.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6"/>
      <c r="AR20" s="76"/>
      <c r="AS20" s="76"/>
      <c r="AT20" s="76"/>
      <c r="AU20" s="76"/>
      <c r="AV20" s="76"/>
      <c r="AW20" s="76"/>
      <c r="AX20" s="76"/>
      <c r="AY20" s="76"/>
      <c r="AZ20" s="76"/>
    </row>
    <row r="21" spans="1:52" ht="10.5" customHeight="1">
      <c r="A21" s="90"/>
      <c r="B21" s="106"/>
      <c r="C21" s="106"/>
      <c r="D21" s="94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6"/>
      <c r="AR21" s="76"/>
      <c r="AS21" s="76"/>
      <c r="AT21" s="76"/>
      <c r="AU21" s="76"/>
      <c r="AV21" s="76"/>
      <c r="AW21" s="76"/>
      <c r="AX21" s="76"/>
      <c r="AY21" s="76"/>
      <c r="AZ21" s="76"/>
    </row>
    <row r="22" spans="1:52" ht="10.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6"/>
      <c r="AR22" s="76"/>
      <c r="AS22" s="76"/>
      <c r="AT22" s="76"/>
      <c r="AU22" s="76"/>
      <c r="AV22" s="76"/>
      <c r="AW22" s="76"/>
      <c r="AX22" s="76"/>
      <c r="AY22" s="76"/>
      <c r="AZ22" s="76"/>
    </row>
    <row r="23" spans="1:52" ht="10.5" customHeight="1">
      <c r="A23" s="90"/>
      <c r="B23" s="90"/>
      <c r="C23" s="90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90"/>
      <c r="X23" s="90"/>
      <c r="Y23" s="90"/>
      <c r="Z23" s="90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6"/>
      <c r="AR23" s="76"/>
      <c r="AS23" s="76"/>
      <c r="AT23" s="76"/>
      <c r="AU23" s="76"/>
      <c r="AV23" s="76"/>
      <c r="AW23" s="76"/>
      <c r="AX23" s="76"/>
      <c r="AY23" s="76"/>
      <c r="AZ23" s="76"/>
    </row>
    <row r="24" spans="1:52" ht="10.5" customHeight="1">
      <c r="A24" s="90"/>
      <c r="B24" s="90"/>
      <c r="C24" s="90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90"/>
      <c r="X24" s="90"/>
      <c r="Y24" s="90"/>
      <c r="Z24" s="90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6"/>
      <c r="AR24" s="76"/>
      <c r="AS24" s="76"/>
      <c r="AT24" s="76"/>
      <c r="AU24" s="76"/>
      <c r="AV24" s="76"/>
      <c r="AW24" s="76"/>
      <c r="AX24" s="76"/>
      <c r="AY24" s="76"/>
      <c r="AZ24" s="76"/>
    </row>
    <row r="25" spans="1:52" ht="10.5" customHeight="1">
      <c r="A25" s="90"/>
      <c r="B25" s="90"/>
      <c r="C25" s="90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90"/>
      <c r="X25" s="90"/>
      <c r="Y25" s="90"/>
      <c r="Z25" s="90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6"/>
      <c r="AR25" s="76"/>
      <c r="AS25" s="76"/>
      <c r="AT25" s="76"/>
      <c r="AU25" s="76"/>
      <c r="AV25" s="76"/>
      <c r="AW25" s="76"/>
      <c r="AX25" s="76"/>
      <c r="AY25" s="76"/>
      <c r="AZ25" s="76"/>
    </row>
    <row r="26" spans="1:52" ht="10.5" customHeight="1">
      <c r="A26" s="90"/>
      <c r="B26" s="90"/>
      <c r="C26" s="90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90"/>
      <c r="X26" s="90"/>
      <c r="Y26" s="90"/>
      <c r="Z26" s="90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6"/>
      <c r="AR26" s="76"/>
      <c r="AS26" s="76"/>
      <c r="AT26" s="76"/>
      <c r="AU26" s="76"/>
      <c r="AV26" s="76"/>
      <c r="AW26" s="76"/>
      <c r="AX26" s="76"/>
      <c r="AY26" s="76"/>
      <c r="AZ26" s="76"/>
    </row>
    <row r="27" spans="1:52" ht="10.5" customHeight="1">
      <c r="A27" s="90"/>
      <c r="B27" s="90"/>
      <c r="C27" s="90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5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6"/>
      <c r="AR27" s="76"/>
      <c r="AS27" s="76"/>
      <c r="AT27" s="76"/>
      <c r="AU27" s="76"/>
      <c r="AV27" s="76"/>
      <c r="AW27" s="76"/>
      <c r="AX27" s="76"/>
      <c r="AY27" s="76"/>
      <c r="AZ27" s="76"/>
    </row>
    <row r="28" spans="1:52" ht="10.5" customHeight="1">
      <c r="A28" s="90"/>
      <c r="B28" s="90"/>
      <c r="C28" s="90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5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6"/>
      <c r="AR28" s="76"/>
      <c r="AS28" s="76"/>
      <c r="AT28" s="76"/>
      <c r="AU28" s="76"/>
      <c r="AV28" s="76"/>
      <c r="AW28" s="76"/>
      <c r="AX28" s="76"/>
      <c r="AY28" s="76"/>
      <c r="AZ28" s="76"/>
    </row>
    <row r="29" spans="1:52" ht="10.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6"/>
      <c r="AR29" s="76"/>
      <c r="AS29" s="76"/>
      <c r="AT29" s="76"/>
      <c r="AU29" s="76"/>
      <c r="AV29" s="76"/>
      <c r="AW29" s="76"/>
      <c r="AX29" s="76"/>
      <c r="AY29" s="76"/>
      <c r="AZ29" s="76"/>
    </row>
    <row r="30" spans="1:52" ht="10.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6"/>
      <c r="AR30" s="76"/>
      <c r="AS30" s="76"/>
      <c r="AT30" s="76"/>
      <c r="AU30" s="76"/>
      <c r="AV30" s="76"/>
      <c r="AW30" s="76"/>
      <c r="AX30" s="76"/>
      <c r="AY30" s="76"/>
      <c r="AZ30" s="76"/>
    </row>
    <row r="31" spans="1:52" ht="10.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6"/>
      <c r="AR31" s="76"/>
      <c r="AS31" s="76"/>
      <c r="AT31" s="76"/>
      <c r="AU31" s="76"/>
      <c r="AV31" s="76"/>
      <c r="AW31" s="76"/>
      <c r="AX31" s="76"/>
      <c r="AY31" s="76"/>
      <c r="AZ31" s="76"/>
    </row>
    <row r="32" spans="1:52" ht="10.5" customHeight="1">
      <c r="A32" s="90"/>
      <c r="B32" s="90"/>
      <c r="C32" s="90"/>
      <c r="D32" s="94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6"/>
      <c r="AR32" s="76"/>
      <c r="AS32" s="76"/>
      <c r="AT32" s="76"/>
      <c r="AU32" s="76"/>
      <c r="AV32" s="76"/>
      <c r="AW32" s="76"/>
      <c r="AX32" s="76"/>
      <c r="AY32" s="76"/>
      <c r="AZ32" s="76"/>
    </row>
    <row r="33" spans="1:52" ht="10.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6"/>
      <c r="AR33" s="76"/>
      <c r="AS33" s="76"/>
      <c r="AT33" s="76"/>
      <c r="AU33" s="76"/>
      <c r="AV33" s="76"/>
      <c r="AW33" s="76"/>
      <c r="AX33" s="76"/>
      <c r="AY33" s="76"/>
      <c r="AZ33" s="76"/>
    </row>
    <row r="34" spans="1:52" ht="10.5" customHeight="1">
      <c r="A34" s="90"/>
      <c r="B34" s="90"/>
      <c r="C34" s="90"/>
      <c r="D34" s="255"/>
      <c r="E34" s="255"/>
      <c r="F34" s="255"/>
      <c r="G34" s="255"/>
      <c r="H34" s="255"/>
      <c r="I34" s="280"/>
      <c r="J34" s="280"/>
      <c r="K34" s="280"/>
      <c r="L34" s="28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6"/>
      <c r="AR34" s="76"/>
      <c r="AS34" s="76"/>
      <c r="AT34" s="76"/>
      <c r="AU34" s="76"/>
      <c r="AV34" s="76"/>
      <c r="AW34" s="76"/>
      <c r="AX34" s="76"/>
      <c r="AY34" s="76"/>
      <c r="AZ34" s="76"/>
    </row>
    <row r="35" spans="1:52" ht="10.5" customHeight="1">
      <c r="A35" s="90"/>
      <c r="B35" s="90"/>
      <c r="C35" s="90"/>
      <c r="D35" s="255"/>
      <c r="E35" s="255"/>
      <c r="F35" s="255"/>
      <c r="G35" s="255"/>
      <c r="H35" s="255"/>
      <c r="I35" s="280"/>
      <c r="J35" s="280"/>
      <c r="K35" s="280"/>
      <c r="L35" s="28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6"/>
      <c r="AR35" s="76"/>
      <c r="AS35" s="76"/>
      <c r="AT35" s="76"/>
      <c r="AU35" s="76"/>
      <c r="AV35" s="76"/>
      <c r="AW35" s="76"/>
      <c r="AX35" s="76"/>
      <c r="AY35" s="76"/>
      <c r="AZ35" s="76"/>
    </row>
    <row r="36" spans="1:52" ht="10.5" customHeight="1">
      <c r="A36" s="90"/>
      <c r="B36" s="90"/>
      <c r="C36" s="90"/>
      <c r="D36" s="255"/>
      <c r="E36" s="255"/>
      <c r="F36" s="255"/>
      <c r="G36" s="255"/>
      <c r="H36" s="255"/>
      <c r="I36" s="280"/>
      <c r="J36" s="280"/>
      <c r="K36" s="280"/>
      <c r="L36" s="28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6"/>
      <c r="AR36" s="76"/>
      <c r="AS36" s="76"/>
      <c r="AT36" s="76"/>
      <c r="AU36" s="76"/>
      <c r="AV36" s="76"/>
      <c r="AW36" s="76"/>
      <c r="AX36" s="76"/>
      <c r="AY36" s="76"/>
      <c r="AZ36" s="76"/>
    </row>
    <row r="37" spans="1:52" ht="10.5" customHeight="1">
      <c r="A37" s="90"/>
      <c r="B37" s="90"/>
      <c r="C37" s="90"/>
      <c r="D37" s="279"/>
      <c r="E37" s="279"/>
      <c r="F37" s="279"/>
      <c r="G37" s="279"/>
      <c r="H37" s="279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6"/>
      <c r="AR37" s="76"/>
      <c r="AS37" s="76"/>
      <c r="AT37" s="76"/>
      <c r="AU37" s="76"/>
      <c r="AV37" s="76"/>
      <c r="AW37" s="76"/>
      <c r="AX37" s="76"/>
      <c r="AY37" s="76"/>
      <c r="AZ37" s="76"/>
    </row>
    <row r="38" spans="1:52" s="5" customFormat="1" ht="10.5" customHeight="1">
      <c r="A38" s="249"/>
      <c r="B38" s="278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275"/>
      <c r="AR38" s="275"/>
      <c r="AS38" s="275"/>
      <c r="AT38" s="275"/>
      <c r="AU38" s="275"/>
      <c r="AV38" s="275"/>
      <c r="AW38" s="275"/>
      <c r="AX38" s="275"/>
      <c r="AY38" s="275"/>
      <c r="AZ38" s="275"/>
    </row>
    <row r="39" spans="1:52" s="5" customFormat="1" ht="12" customHeight="1">
      <c r="A39" s="249"/>
      <c r="B39" s="277"/>
      <c r="C39" s="277"/>
      <c r="D39" s="276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106"/>
      <c r="P39" s="94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</row>
    <row r="40" spans="1:52" s="5" customFormat="1" ht="10.5" customHeight="1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275"/>
      <c r="AR40" s="275"/>
      <c r="AS40" s="275"/>
      <c r="AT40" s="275"/>
      <c r="AU40" s="275"/>
      <c r="AV40" s="275"/>
      <c r="AW40" s="275"/>
      <c r="AX40" s="275"/>
      <c r="AY40" s="275"/>
      <c r="AZ40" s="275"/>
    </row>
    <row r="41" spans="1:52" s="5" customFormat="1" ht="10.5" customHeight="1">
      <c r="A41" s="249"/>
      <c r="B41" s="87"/>
      <c r="C41" s="249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249"/>
      <c r="P41" s="274"/>
      <c r="Q41" s="274"/>
      <c r="R41" s="274"/>
      <c r="S41" s="274"/>
      <c r="T41" s="274"/>
      <c r="U41" s="274"/>
      <c r="V41" s="249"/>
      <c r="W41" s="249"/>
      <c r="X41" s="249"/>
      <c r="Y41" s="249"/>
      <c r="Z41" s="249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</row>
    <row r="42" spans="1:52" s="5" customFormat="1" ht="10.5" customHeight="1">
      <c r="A42" s="249"/>
      <c r="B42" s="249"/>
      <c r="C42" s="249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249"/>
      <c r="P42" s="274"/>
      <c r="Q42" s="274"/>
      <c r="R42" s="274"/>
      <c r="S42" s="274"/>
      <c r="T42" s="274"/>
      <c r="U42" s="274"/>
      <c r="V42" s="249"/>
      <c r="W42" s="249"/>
      <c r="X42" s="249"/>
      <c r="Y42" s="249"/>
      <c r="Z42" s="249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</row>
    <row r="43" spans="1:52" s="5" customFormat="1" ht="10.5" customHeight="1">
      <c r="A43" s="249"/>
      <c r="B43" s="249"/>
      <c r="C43" s="249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249"/>
      <c r="P43" s="274"/>
      <c r="Q43" s="274"/>
      <c r="R43" s="274"/>
      <c r="S43" s="274"/>
      <c r="T43" s="274"/>
      <c r="U43" s="274"/>
      <c r="V43" s="249"/>
      <c r="W43" s="249"/>
      <c r="X43" s="249"/>
      <c r="Y43" s="249"/>
      <c r="Z43" s="249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275"/>
      <c r="AR43" s="275"/>
      <c r="AS43" s="275"/>
      <c r="AT43" s="275"/>
      <c r="AU43" s="275"/>
      <c r="AV43" s="275"/>
      <c r="AW43" s="275"/>
      <c r="AX43" s="275"/>
      <c r="AY43" s="275"/>
      <c r="AZ43" s="275"/>
    </row>
    <row r="44" spans="1:52" s="5" customFormat="1" ht="10.5" customHeight="1">
      <c r="A44" s="249"/>
      <c r="B44" s="249"/>
      <c r="C44" s="249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249"/>
      <c r="P44" s="274"/>
      <c r="Q44" s="274"/>
      <c r="R44" s="274"/>
      <c r="S44" s="274"/>
      <c r="T44" s="274"/>
      <c r="U44" s="274"/>
      <c r="V44" s="249"/>
      <c r="W44" s="249"/>
      <c r="X44" s="249"/>
      <c r="Y44" s="249"/>
      <c r="Z44" s="249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</row>
    <row r="45" spans="1:52" ht="10.5" customHeight="1">
      <c r="A45" s="90"/>
      <c r="B45" s="90"/>
      <c r="C45" s="90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90"/>
      <c r="P45" s="274"/>
      <c r="Q45" s="274"/>
      <c r="R45" s="274"/>
      <c r="S45" s="274"/>
      <c r="T45" s="274"/>
      <c r="U45" s="274"/>
      <c r="V45" s="90"/>
      <c r="W45" s="90"/>
      <c r="X45" s="90"/>
      <c r="Y45" s="90"/>
      <c r="Z45" s="90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6"/>
      <c r="AR45" s="76"/>
      <c r="AS45" s="76"/>
      <c r="AT45" s="76"/>
      <c r="AU45" s="76"/>
      <c r="AV45" s="76"/>
      <c r="AW45" s="76"/>
      <c r="AX45" s="76"/>
      <c r="AY45" s="76"/>
      <c r="AZ45" s="76"/>
    </row>
    <row r="46" spans="1:52" ht="10.5" customHeight="1">
      <c r="A46" s="90"/>
      <c r="B46" s="196"/>
      <c r="C46" s="90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90"/>
      <c r="P46" s="274"/>
      <c r="Q46" s="274"/>
      <c r="R46" s="274"/>
      <c r="S46" s="274"/>
      <c r="T46" s="274"/>
      <c r="U46" s="274"/>
      <c r="V46" s="90"/>
      <c r="W46" s="90"/>
      <c r="X46" s="90"/>
      <c r="Y46" s="90"/>
      <c r="Z46" s="90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6"/>
      <c r="AR46" s="76"/>
      <c r="AS46" s="76"/>
      <c r="AT46" s="76"/>
      <c r="AU46" s="76"/>
      <c r="AV46" s="76"/>
      <c r="AW46" s="76"/>
      <c r="AX46" s="76"/>
      <c r="AY46" s="76"/>
      <c r="AZ46" s="76"/>
    </row>
    <row r="47" spans="1:52" ht="10.5" customHeight="1">
      <c r="A47" s="90"/>
      <c r="B47" s="90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6"/>
      <c r="AR47" s="76"/>
      <c r="AS47" s="76"/>
      <c r="AT47" s="76"/>
      <c r="AU47" s="76"/>
      <c r="AV47" s="76"/>
      <c r="AW47" s="76"/>
      <c r="AX47" s="76"/>
      <c r="AY47" s="76"/>
      <c r="AZ47" s="76"/>
    </row>
    <row r="48" spans="1:52" ht="10.5" customHeight="1">
      <c r="A48" s="90"/>
      <c r="B48" s="94"/>
      <c r="C48" s="90"/>
      <c r="D48" s="90"/>
      <c r="E48" s="90"/>
      <c r="F48" s="90"/>
      <c r="G48" s="90"/>
      <c r="H48" s="90"/>
      <c r="I48" s="112"/>
      <c r="J48" s="112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6"/>
      <c r="AR48" s="76"/>
      <c r="AS48" s="76"/>
      <c r="AT48" s="76"/>
      <c r="AU48" s="76"/>
      <c r="AV48" s="76"/>
      <c r="AW48" s="76"/>
      <c r="AX48" s="76"/>
      <c r="AY48" s="76"/>
      <c r="AZ48" s="76"/>
    </row>
    <row r="49" spans="1:52" ht="10.5" customHeight="1">
      <c r="A49" s="90"/>
      <c r="B49" s="106"/>
      <c r="C49" s="106"/>
      <c r="D49" s="94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6"/>
      <c r="AR49" s="76"/>
      <c r="AS49" s="76"/>
      <c r="AT49" s="76"/>
      <c r="AU49" s="76"/>
      <c r="AV49" s="76"/>
      <c r="AW49" s="76"/>
      <c r="AX49" s="76"/>
      <c r="AY49" s="76"/>
      <c r="AZ49" s="76"/>
    </row>
    <row r="50" spans="1:52" ht="10.5" customHeight="1">
      <c r="A50" s="90"/>
      <c r="B50" s="94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6"/>
      <c r="AR50" s="76"/>
      <c r="AS50" s="76"/>
      <c r="AT50" s="76"/>
      <c r="AU50" s="76"/>
      <c r="AV50" s="76"/>
      <c r="AW50" s="76"/>
      <c r="AX50" s="76"/>
      <c r="AY50" s="76"/>
      <c r="AZ50" s="76"/>
    </row>
    <row r="51" spans="1:52" ht="10.5" customHeight="1">
      <c r="A51" s="90"/>
      <c r="B51" s="94"/>
      <c r="C51" s="90"/>
      <c r="D51" s="255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6"/>
      <c r="AR51" s="76"/>
      <c r="AS51" s="76"/>
      <c r="AT51" s="76"/>
      <c r="AU51" s="76"/>
      <c r="AV51" s="76"/>
      <c r="AW51" s="76"/>
      <c r="AX51" s="76"/>
      <c r="AY51" s="76"/>
      <c r="AZ51" s="76"/>
    </row>
    <row r="52" spans="1:52" ht="10.5" customHeight="1">
      <c r="A52" s="90"/>
      <c r="B52" s="90"/>
      <c r="C52" s="90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6"/>
      <c r="AR52" s="76"/>
      <c r="AS52" s="76"/>
      <c r="AT52" s="76"/>
      <c r="AU52" s="76"/>
      <c r="AV52" s="76"/>
      <c r="AW52" s="76"/>
      <c r="AX52" s="76"/>
      <c r="AY52" s="76"/>
      <c r="AZ52" s="76"/>
    </row>
    <row r="53" spans="1:52" ht="10.5" customHeight="1">
      <c r="A53" s="90"/>
      <c r="B53" s="90"/>
      <c r="C53" s="90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6"/>
      <c r="AR53" s="76"/>
      <c r="AS53" s="76"/>
      <c r="AT53" s="76"/>
      <c r="AU53" s="76"/>
      <c r="AV53" s="76"/>
      <c r="AW53" s="76"/>
      <c r="AX53" s="76"/>
      <c r="AY53" s="76"/>
      <c r="AZ53" s="76"/>
    </row>
    <row r="54" spans="1:52" ht="10.5" customHeight="1">
      <c r="A54" s="90"/>
      <c r="B54" s="90"/>
      <c r="C54" s="90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6"/>
      <c r="AR54" s="76"/>
      <c r="AS54" s="76"/>
      <c r="AT54" s="76"/>
      <c r="AU54" s="76"/>
      <c r="AV54" s="76"/>
      <c r="AW54" s="76"/>
      <c r="AX54" s="76"/>
      <c r="AY54" s="76"/>
      <c r="AZ54" s="76"/>
    </row>
    <row r="55" spans="1:52" ht="10.5" customHeight="1">
      <c r="A55" s="90"/>
      <c r="B55" s="90"/>
      <c r="C55" s="90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6"/>
      <c r="AR55" s="76"/>
      <c r="AS55" s="76"/>
      <c r="AT55" s="76"/>
      <c r="AU55" s="76"/>
      <c r="AV55" s="76"/>
      <c r="AW55" s="76"/>
      <c r="AX55" s="76"/>
      <c r="AY55" s="76"/>
      <c r="AZ55" s="76"/>
    </row>
    <row r="56" spans="1:52" ht="10.5" customHeight="1">
      <c r="A56" s="90"/>
      <c r="B56" s="90"/>
      <c r="C56" s="90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6"/>
      <c r="AR56" s="76"/>
      <c r="AS56" s="76"/>
      <c r="AT56" s="76"/>
      <c r="AU56" s="76"/>
      <c r="AV56" s="76"/>
      <c r="AW56" s="76"/>
      <c r="AX56" s="76"/>
      <c r="AY56" s="76"/>
      <c r="AZ56" s="76"/>
    </row>
    <row r="57" spans="1:52" ht="10.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6"/>
      <c r="AR57" s="76"/>
      <c r="AS57" s="76"/>
      <c r="AT57" s="76"/>
      <c r="AU57" s="76"/>
      <c r="AV57" s="76"/>
      <c r="AW57" s="76"/>
      <c r="AX57" s="76"/>
      <c r="AY57" s="76"/>
      <c r="AZ57" s="76"/>
    </row>
    <row r="58" spans="1:52" ht="10.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6"/>
      <c r="AR58" s="76"/>
      <c r="AS58" s="76"/>
      <c r="AT58" s="76"/>
      <c r="AU58" s="76"/>
      <c r="AV58" s="76"/>
      <c r="AW58" s="76"/>
      <c r="AX58" s="76"/>
      <c r="AY58" s="76"/>
      <c r="AZ58" s="76"/>
    </row>
    <row r="59" spans="1:52" ht="10.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6"/>
      <c r="AR59" s="76"/>
      <c r="AS59" s="76"/>
      <c r="AT59" s="76"/>
      <c r="AU59" s="76"/>
      <c r="AV59" s="76"/>
      <c r="AW59" s="76"/>
      <c r="AX59" s="76"/>
      <c r="AY59" s="76"/>
      <c r="AZ59" s="76"/>
    </row>
    <row r="60" spans="1:52" ht="10.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6"/>
      <c r="AR60" s="76"/>
      <c r="AS60" s="76"/>
      <c r="AT60" s="76"/>
      <c r="AU60" s="76"/>
      <c r="AV60" s="76"/>
      <c r="AW60" s="76"/>
      <c r="AX60" s="76"/>
      <c r="AY60" s="76"/>
      <c r="AZ60" s="76"/>
    </row>
    <row r="61" spans="1:52" ht="10.5" customHeight="1">
      <c r="A61" s="90"/>
      <c r="B61" s="94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6"/>
      <c r="AR61" s="76"/>
      <c r="AS61" s="76"/>
      <c r="AT61" s="76"/>
      <c r="AU61" s="76"/>
      <c r="AV61" s="76"/>
      <c r="AW61" s="76"/>
      <c r="AX61" s="76"/>
      <c r="AY61" s="76"/>
      <c r="AZ61" s="76"/>
    </row>
    <row r="62" spans="1:52" ht="10.5" customHeight="1">
      <c r="A62" s="90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90"/>
      <c r="Z62" s="90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6"/>
      <c r="AR62" s="76"/>
      <c r="AS62" s="76"/>
      <c r="AT62" s="76"/>
      <c r="AU62" s="76"/>
      <c r="AV62" s="76"/>
      <c r="AW62" s="76"/>
      <c r="AX62" s="76"/>
      <c r="AY62" s="76"/>
      <c r="AZ62" s="76"/>
    </row>
    <row r="63" spans="1:52" ht="10.5" customHeight="1">
      <c r="A63" s="90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90"/>
      <c r="Z63" s="90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6"/>
      <c r="AR63" s="76"/>
      <c r="AS63" s="76"/>
      <c r="AT63" s="76"/>
      <c r="AU63" s="76"/>
      <c r="AV63" s="76"/>
      <c r="AW63" s="76"/>
      <c r="AX63" s="76"/>
      <c r="AY63" s="76"/>
      <c r="AZ63" s="76"/>
    </row>
    <row r="64" spans="1:52" ht="10.5" customHeight="1">
      <c r="A64" s="90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90"/>
      <c r="Z64" s="90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6"/>
      <c r="AR64" s="76"/>
      <c r="AS64" s="76"/>
      <c r="AT64" s="76"/>
      <c r="AU64" s="76"/>
      <c r="AV64" s="76"/>
      <c r="AW64" s="76"/>
      <c r="AX64" s="76"/>
      <c r="AY64" s="76"/>
      <c r="AZ64" s="76"/>
    </row>
    <row r="65" spans="1:52" ht="10.5" customHeight="1">
      <c r="A65" s="90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90"/>
      <c r="Z65" s="90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6"/>
      <c r="AR65" s="76"/>
      <c r="AS65" s="76"/>
      <c r="AT65" s="76"/>
      <c r="AU65" s="76"/>
      <c r="AV65" s="76"/>
      <c r="AW65" s="76"/>
      <c r="AX65" s="76"/>
      <c r="AY65" s="76"/>
      <c r="AZ65" s="76"/>
    </row>
    <row r="66" spans="1:52" ht="10.5" customHeight="1">
      <c r="A66" s="90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90"/>
      <c r="Z66" s="90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6"/>
      <c r="AR66" s="76"/>
      <c r="AS66" s="76"/>
      <c r="AT66" s="76"/>
      <c r="AU66" s="76"/>
      <c r="AV66" s="76"/>
      <c r="AW66" s="76"/>
      <c r="AX66" s="76"/>
      <c r="AY66" s="76"/>
      <c r="AZ66" s="76"/>
    </row>
    <row r="67" spans="1:52" ht="10.5" customHeight="1">
      <c r="A67" s="90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90"/>
      <c r="Z67" s="90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6"/>
      <c r="AR67" s="76"/>
      <c r="AS67" s="76"/>
      <c r="AT67" s="76"/>
      <c r="AU67" s="76"/>
      <c r="AV67" s="76"/>
      <c r="AW67" s="76"/>
      <c r="AX67" s="76"/>
      <c r="AY67" s="76"/>
      <c r="AZ67" s="76"/>
    </row>
    <row r="68" spans="1:52" ht="10.5" customHeight="1">
      <c r="A68" s="90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90"/>
      <c r="Z68" s="90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6"/>
      <c r="AR68" s="76"/>
      <c r="AS68" s="76"/>
      <c r="AT68" s="76"/>
      <c r="AU68" s="76"/>
      <c r="AV68" s="76"/>
      <c r="AW68" s="76"/>
      <c r="AX68" s="76"/>
      <c r="AY68" s="76"/>
      <c r="AZ68" s="76"/>
    </row>
    <row r="69" spans="1:52" ht="10.5" customHeight="1">
      <c r="A69" s="90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90"/>
      <c r="Z69" s="90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6"/>
      <c r="AR69" s="76"/>
      <c r="AS69" s="76"/>
      <c r="AT69" s="76"/>
      <c r="AU69" s="76"/>
      <c r="AV69" s="76"/>
      <c r="AW69" s="76"/>
      <c r="AX69" s="76"/>
      <c r="AY69" s="76"/>
      <c r="AZ69" s="76"/>
    </row>
    <row r="70" spans="1:52" ht="10.5" customHeight="1">
      <c r="A70" s="90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90"/>
      <c r="Z70" s="90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6"/>
      <c r="AR70" s="76"/>
      <c r="AS70" s="76"/>
      <c r="AT70" s="76"/>
      <c r="AU70" s="76"/>
      <c r="AV70" s="76"/>
      <c r="AW70" s="76"/>
      <c r="AX70" s="76"/>
      <c r="AY70" s="76"/>
      <c r="AZ70" s="76"/>
    </row>
    <row r="71" spans="1:52" ht="10.5" customHeight="1">
      <c r="A71" s="90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90"/>
      <c r="Z71" s="90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6"/>
      <c r="AR71" s="76"/>
      <c r="AS71" s="76"/>
      <c r="AT71" s="76"/>
      <c r="AU71" s="76"/>
      <c r="AV71" s="76"/>
      <c r="AW71" s="76"/>
      <c r="AX71" s="76"/>
      <c r="AY71" s="76"/>
      <c r="AZ71" s="76"/>
    </row>
    <row r="72" spans="1:52" ht="10.5" customHeight="1">
      <c r="A72" s="90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90"/>
      <c r="Z72" s="90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6"/>
      <c r="AR72" s="76"/>
      <c r="AS72" s="76"/>
      <c r="AT72" s="76"/>
      <c r="AU72" s="76"/>
      <c r="AV72" s="76"/>
      <c r="AW72" s="76"/>
      <c r="AX72" s="76"/>
      <c r="AY72" s="76"/>
      <c r="AZ72" s="76"/>
    </row>
    <row r="73" spans="1:52" ht="10.5" customHeight="1">
      <c r="A73" s="90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90"/>
      <c r="Z73" s="90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6"/>
      <c r="AR73" s="76"/>
      <c r="AS73" s="76"/>
      <c r="AT73" s="76"/>
      <c r="AU73" s="76"/>
      <c r="AV73" s="76"/>
      <c r="AW73" s="76"/>
      <c r="AX73" s="76"/>
      <c r="AY73" s="76"/>
      <c r="AZ73" s="76"/>
    </row>
    <row r="74" spans="1:52" ht="10.5" customHeight="1">
      <c r="A74" s="90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90"/>
      <c r="Z74" s="90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6"/>
      <c r="AR74" s="76"/>
      <c r="AS74" s="76"/>
      <c r="AT74" s="76"/>
      <c r="AU74" s="76"/>
      <c r="AV74" s="76"/>
      <c r="AW74" s="76"/>
      <c r="AX74" s="76"/>
      <c r="AY74" s="76"/>
      <c r="AZ74" s="76"/>
    </row>
    <row r="75" spans="1:52" ht="10.5" customHeight="1">
      <c r="A75" s="90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90"/>
      <c r="Z75" s="90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6"/>
      <c r="AR75" s="76"/>
      <c r="AS75" s="76"/>
      <c r="AT75" s="76"/>
      <c r="AU75" s="76"/>
      <c r="AV75" s="76"/>
      <c r="AW75" s="76"/>
      <c r="AX75" s="76"/>
      <c r="AY75" s="76"/>
      <c r="AZ75" s="76"/>
    </row>
    <row r="76" spans="1:52" ht="10.5" customHeight="1">
      <c r="A76" s="90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90"/>
      <c r="Z76" s="273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</row>
    <row r="77" spans="1:52" ht="10.5" customHeight="1">
      <c r="A77" s="90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90"/>
      <c r="Z77" s="273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</row>
    <row r="78" spans="1:52" ht="10.5" customHeight="1">
      <c r="A78" s="21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1"/>
      <c r="Z78" s="3"/>
    </row>
    <row r="79" spans="1:52">
      <c r="A79" s="3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3"/>
      <c r="Z79" s="3"/>
    </row>
    <row r="80" spans="1:5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</sheetData>
  <sheetProtection selectLockedCells="1"/>
  <pageMargins left="0.19685039370078741" right="0.19685039370078741" top="0.19685039370078741" bottom="0.39370078740157483" header="0.31496062992125984" footer="0.19685039370078741"/>
  <pageSetup paperSize="8" pageOrder="overThenDown" orientation="landscape" r:id="rId1"/>
  <headerFooter>
    <oddFooter>&amp;R&amp;"Verdana,Normalny"&amp;7Page 7 of 10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usz8">
    <tabColor rgb="FF00B0F0"/>
  </sheetPr>
  <dimension ref="A1:Y80"/>
  <sheetViews>
    <sheetView view="pageLayout" zoomScaleNormal="100" workbookViewId="0">
      <selection activeCell="AA56" sqref="AA56"/>
    </sheetView>
  </sheetViews>
  <sheetFormatPr defaultRowHeight="10.5"/>
  <cols>
    <col min="1" max="25" width="3.625" style="2" customWidth="1"/>
    <col min="26" max="16384" width="9" style="2"/>
  </cols>
  <sheetData>
    <row r="1" spans="1: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</row>
    <row r="2" spans="1: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1: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</row>
    <row r="6" spans="1: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</row>
    <row r="7" spans="1: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</row>
    <row r="8" spans="1: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</row>
    <row r="9" spans="1: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</row>
    <row r="10" spans="1:25" ht="15" customHeight="1">
      <c r="A10" s="77"/>
      <c r="B10" s="250"/>
      <c r="C10" s="422"/>
      <c r="D10" s="422"/>
      <c r="E10" s="422"/>
      <c r="F10" s="422"/>
      <c r="G10" s="422"/>
      <c r="H10" s="422"/>
      <c r="I10" s="422"/>
      <c r="J10" s="251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7"/>
    </row>
    <row r="11" spans="1:25" ht="12" customHeight="1">
      <c r="A11" s="77"/>
      <c r="B11" s="266" t="s">
        <v>14</v>
      </c>
      <c r="C11" s="92"/>
      <c r="D11" s="92"/>
      <c r="E11" s="92"/>
      <c r="F11" s="92"/>
      <c r="G11" s="92"/>
      <c r="H11" s="92"/>
      <c r="I11" s="92"/>
      <c r="J11" s="9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77"/>
    </row>
    <row r="12" spans="1:25" ht="10.5" customHeight="1">
      <c r="A12" s="77"/>
      <c r="B12" s="366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8"/>
      <c r="Y12" s="77"/>
    </row>
    <row r="13" spans="1:25" ht="10.5" customHeight="1">
      <c r="A13" s="77"/>
      <c r="B13" s="369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1"/>
      <c r="Y13" s="77"/>
    </row>
    <row r="14" spans="1:25" ht="10.5" customHeight="1">
      <c r="A14" s="77"/>
      <c r="B14" s="369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1"/>
      <c r="Y14" s="77"/>
    </row>
    <row r="15" spans="1:25" ht="10.5" customHeight="1">
      <c r="A15" s="77"/>
      <c r="B15" s="369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1"/>
      <c r="Y15" s="77"/>
    </row>
    <row r="16" spans="1:25" ht="12" customHeight="1">
      <c r="A16" s="77"/>
      <c r="B16" s="369"/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1"/>
      <c r="Y16" s="77"/>
    </row>
    <row r="17" spans="1:25" ht="9" customHeight="1">
      <c r="A17" s="77"/>
      <c r="B17" s="369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1"/>
      <c r="Y17" s="77"/>
    </row>
    <row r="18" spans="1:25" ht="10.5" customHeight="1">
      <c r="A18" s="77"/>
      <c r="B18" s="369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1"/>
      <c r="Y18" s="77"/>
    </row>
    <row r="19" spans="1:25" ht="10.5" customHeight="1">
      <c r="A19" s="77"/>
      <c r="B19" s="369"/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1"/>
      <c r="Y19" s="77"/>
    </row>
    <row r="20" spans="1:25" ht="11.25" customHeight="1">
      <c r="A20" s="77"/>
      <c r="B20" s="369"/>
      <c r="C20" s="370"/>
      <c r="D20" s="370"/>
      <c r="E20" s="370"/>
      <c r="F20" s="370"/>
      <c r="G20" s="370"/>
      <c r="H20" s="370"/>
      <c r="I20" s="37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1"/>
      <c r="Y20" s="77"/>
    </row>
    <row r="21" spans="1:25" ht="11.25" customHeight="1">
      <c r="A21" s="77"/>
      <c r="B21" s="369"/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1"/>
      <c r="Y21" s="77"/>
    </row>
    <row r="22" spans="1:25" ht="11.25" customHeight="1">
      <c r="A22" s="77"/>
      <c r="B22" s="369"/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1"/>
      <c r="Y22" s="77"/>
    </row>
    <row r="23" spans="1:25" ht="10.5" customHeight="1">
      <c r="A23" s="77"/>
      <c r="B23" s="369"/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1"/>
      <c r="Y23" s="77"/>
    </row>
    <row r="24" spans="1:25" ht="10.5" customHeight="1">
      <c r="A24" s="77"/>
      <c r="B24" s="369"/>
      <c r="C24" s="370"/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1"/>
      <c r="Y24" s="77"/>
    </row>
    <row r="25" spans="1:25" ht="10.5" customHeight="1">
      <c r="A25" s="77"/>
      <c r="B25" s="369"/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1"/>
      <c r="Y25" s="77"/>
    </row>
    <row r="26" spans="1:25" ht="10.5" customHeight="1">
      <c r="A26" s="77"/>
      <c r="B26" s="369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1"/>
      <c r="Y26" s="77"/>
    </row>
    <row r="27" spans="1:25" ht="10.5" customHeight="1">
      <c r="A27" s="77"/>
      <c r="B27" s="369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1"/>
      <c r="Y27" s="77"/>
    </row>
    <row r="28" spans="1:25" ht="10.5" customHeight="1">
      <c r="A28" s="77"/>
      <c r="B28" s="369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1"/>
      <c r="Y28" s="77"/>
    </row>
    <row r="29" spans="1:25" ht="10.5" customHeight="1">
      <c r="A29" s="77"/>
      <c r="B29" s="369"/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1"/>
      <c r="Y29" s="77"/>
    </row>
    <row r="30" spans="1:25" ht="10.5" customHeight="1">
      <c r="A30" s="77"/>
      <c r="B30" s="369"/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1"/>
      <c r="Y30" s="77"/>
    </row>
    <row r="31" spans="1:25" ht="10.5" customHeight="1">
      <c r="A31" s="77"/>
      <c r="B31" s="369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1"/>
      <c r="Y31" s="77"/>
    </row>
    <row r="32" spans="1:25" ht="10.5" customHeight="1">
      <c r="A32" s="77"/>
      <c r="B32" s="369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1"/>
      <c r="Y32" s="77"/>
    </row>
    <row r="33" spans="1:25" ht="10.5" customHeight="1">
      <c r="A33" s="77"/>
      <c r="B33" s="369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1"/>
      <c r="Y33" s="77"/>
    </row>
    <row r="34" spans="1:25" s="5" customFormat="1" ht="10.5" customHeight="1">
      <c r="A34" s="83"/>
      <c r="B34" s="369"/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1"/>
      <c r="Y34" s="83"/>
    </row>
    <row r="35" spans="1:25" s="5" customFormat="1" ht="12" customHeight="1">
      <c r="A35" s="83"/>
      <c r="B35" s="369"/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1"/>
      <c r="Y35" s="83"/>
    </row>
    <row r="36" spans="1:25" s="5" customFormat="1" ht="10.5" customHeight="1">
      <c r="A36" s="83"/>
      <c r="B36" s="369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1"/>
      <c r="Y36" s="83"/>
    </row>
    <row r="37" spans="1:25" s="5" customFormat="1" ht="10.5" customHeight="1">
      <c r="A37" s="83"/>
      <c r="B37" s="369"/>
      <c r="C37" s="370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1"/>
      <c r="Y37" s="83"/>
    </row>
    <row r="38" spans="1:25" s="5" customFormat="1" ht="10.5" customHeight="1">
      <c r="A38" s="83"/>
      <c r="B38" s="369"/>
      <c r="C38" s="370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1"/>
      <c r="Y38" s="83"/>
    </row>
    <row r="39" spans="1:25" s="5" customFormat="1" ht="10.5" customHeight="1">
      <c r="A39" s="83"/>
      <c r="B39" s="369"/>
      <c r="C39" s="370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1"/>
      <c r="Y39" s="83"/>
    </row>
    <row r="40" spans="1:25" s="5" customFormat="1" ht="10.5" customHeight="1">
      <c r="A40" s="83"/>
      <c r="B40" s="369"/>
      <c r="C40" s="370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1"/>
      <c r="Y40" s="83"/>
    </row>
    <row r="41" spans="1:25" ht="10.5" customHeight="1">
      <c r="A41" s="77"/>
      <c r="B41" s="369"/>
      <c r="C41" s="370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1"/>
      <c r="Y41" s="77"/>
    </row>
    <row r="42" spans="1:25" ht="10.5" customHeight="1">
      <c r="A42" s="77"/>
      <c r="B42" s="369"/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1"/>
      <c r="Y42" s="77"/>
    </row>
    <row r="43" spans="1:25" ht="10.5" customHeight="1">
      <c r="A43" s="77"/>
      <c r="B43" s="369"/>
      <c r="C43" s="370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1"/>
      <c r="Y43" s="77"/>
    </row>
    <row r="44" spans="1:25" ht="10.5" customHeight="1">
      <c r="A44" s="77"/>
      <c r="B44" s="369"/>
      <c r="C44" s="370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1"/>
      <c r="Y44" s="77"/>
    </row>
    <row r="45" spans="1:25" ht="10.5" customHeight="1">
      <c r="A45" s="77"/>
      <c r="B45" s="369"/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1"/>
      <c r="Y45" s="77"/>
    </row>
    <row r="46" spans="1:25" ht="10.5" customHeight="1">
      <c r="A46" s="77"/>
      <c r="B46" s="369"/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1"/>
      <c r="Y46" s="77"/>
    </row>
    <row r="47" spans="1:25" ht="10.5" customHeight="1">
      <c r="A47" s="77"/>
      <c r="B47" s="369"/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1"/>
      <c r="Y47" s="77"/>
    </row>
    <row r="48" spans="1:25" ht="10.5" customHeight="1">
      <c r="A48" s="77"/>
      <c r="B48" s="369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1"/>
      <c r="Y48" s="77"/>
    </row>
    <row r="49" spans="1:25" ht="10.5" customHeight="1">
      <c r="A49" s="77"/>
      <c r="B49" s="369"/>
      <c r="C49" s="370"/>
      <c r="D49" s="370"/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1"/>
      <c r="Y49" s="77"/>
    </row>
    <row r="50" spans="1:25" ht="10.5" customHeight="1">
      <c r="A50" s="77"/>
      <c r="B50" s="369"/>
      <c r="C50" s="370"/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1"/>
      <c r="Y50" s="77"/>
    </row>
    <row r="51" spans="1:25" ht="10.5" customHeight="1">
      <c r="A51" s="77"/>
      <c r="B51" s="369"/>
      <c r="C51" s="370"/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1"/>
      <c r="Y51" s="77"/>
    </row>
    <row r="52" spans="1:25" ht="10.5" customHeight="1">
      <c r="A52" s="77"/>
      <c r="B52" s="369"/>
      <c r="C52" s="370"/>
      <c r="D52" s="370"/>
      <c r="E52" s="370"/>
      <c r="F52" s="370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1"/>
      <c r="Y52" s="77"/>
    </row>
    <row r="53" spans="1:25" ht="10.5" customHeight="1">
      <c r="A53" s="77"/>
      <c r="B53" s="369"/>
      <c r="C53" s="370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1"/>
      <c r="Y53" s="77"/>
    </row>
    <row r="54" spans="1:25" ht="10.5" customHeight="1">
      <c r="A54" s="77"/>
      <c r="B54" s="369"/>
      <c r="C54" s="370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1"/>
      <c r="Y54" s="77"/>
    </row>
    <row r="55" spans="1:25" ht="10.5" customHeight="1">
      <c r="A55" s="77"/>
      <c r="B55" s="369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1"/>
      <c r="Y55" s="77"/>
    </row>
    <row r="56" spans="1:25" ht="10.5" customHeight="1">
      <c r="A56" s="77"/>
      <c r="B56" s="369"/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1"/>
      <c r="Y56" s="77"/>
    </row>
    <row r="57" spans="1:25" ht="10.5" customHeight="1">
      <c r="A57" s="77"/>
      <c r="B57" s="369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1"/>
      <c r="Y57" s="77"/>
    </row>
    <row r="58" spans="1:25" ht="10.5" customHeight="1">
      <c r="A58" s="77"/>
      <c r="B58" s="369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1"/>
      <c r="Y58" s="77"/>
    </row>
    <row r="59" spans="1:25" ht="10.5" customHeight="1">
      <c r="A59" s="77"/>
      <c r="B59" s="369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1"/>
      <c r="Y59" s="77"/>
    </row>
    <row r="60" spans="1:25" ht="10.5" customHeight="1">
      <c r="A60" s="77"/>
      <c r="B60" s="369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1"/>
      <c r="Y60" s="77"/>
    </row>
    <row r="61" spans="1:25" ht="10.5" customHeight="1">
      <c r="A61" s="77"/>
      <c r="B61" s="369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1"/>
      <c r="Y61" s="77"/>
    </row>
    <row r="62" spans="1:25" ht="10.5" customHeight="1">
      <c r="A62" s="77"/>
      <c r="B62" s="369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1"/>
      <c r="Y62" s="77"/>
    </row>
    <row r="63" spans="1:25" ht="10.5" customHeight="1">
      <c r="A63" s="77"/>
      <c r="B63" s="369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1"/>
      <c r="Y63" s="77"/>
    </row>
    <row r="64" spans="1:25" ht="10.5" customHeight="1">
      <c r="A64" s="77"/>
      <c r="B64" s="369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1"/>
      <c r="Y64" s="77"/>
    </row>
    <row r="65" spans="1:25" ht="10.5" customHeight="1">
      <c r="A65" s="77"/>
      <c r="B65" s="369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1"/>
      <c r="Y65" s="77"/>
    </row>
    <row r="66" spans="1:25" ht="10.5" customHeight="1">
      <c r="A66" s="77"/>
      <c r="B66" s="369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1"/>
      <c r="Y66" s="77"/>
    </row>
    <row r="67" spans="1:25" ht="10.5" customHeight="1">
      <c r="A67" s="77"/>
      <c r="B67" s="369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1"/>
      <c r="Y67" s="77"/>
    </row>
    <row r="68" spans="1:25" ht="10.5" customHeight="1">
      <c r="A68" s="77"/>
      <c r="B68" s="369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1"/>
      <c r="Y68" s="77"/>
    </row>
    <row r="69" spans="1:25" ht="10.5" customHeight="1">
      <c r="A69" s="77"/>
      <c r="B69" s="369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1"/>
      <c r="Y69" s="77"/>
    </row>
    <row r="70" spans="1:25" ht="10.5" customHeight="1">
      <c r="A70" s="77"/>
      <c r="B70" s="369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1"/>
      <c r="Y70" s="77"/>
    </row>
    <row r="71" spans="1:25" ht="10.5" customHeight="1">
      <c r="A71" s="77"/>
      <c r="B71" s="369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1"/>
      <c r="Y71" s="77"/>
    </row>
    <row r="72" spans="1:25" ht="10.5" customHeight="1">
      <c r="A72" s="77"/>
      <c r="B72" s="369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1"/>
      <c r="Y72" s="77"/>
    </row>
    <row r="73" spans="1:25" ht="10.5" customHeight="1">
      <c r="A73" s="77"/>
      <c r="B73" s="369"/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1"/>
      <c r="Y73" s="77"/>
    </row>
    <row r="74" spans="1:25" ht="10.5" customHeight="1">
      <c r="A74" s="77"/>
      <c r="B74" s="369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1"/>
      <c r="Y74" s="77"/>
    </row>
    <row r="75" spans="1:25" ht="10.5" customHeight="1">
      <c r="A75" s="77"/>
      <c r="B75" s="369"/>
      <c r="C75" s="370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1"/>
      <c r="Y75" s="77"/>
    </row>
    <row r="76" spans="1:25" ht="10.5" customHeight="1">
      <c r="A76" s="77"/>
      <c r="B76" s="369"/>
      <c r="C76" s="370"/>
      <c r="D76" s="370"/>
      <c r="E76" s="370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1"/>
      <c r="Y76" s="77"/>
    </row>
    <row r="77" spans="1:25" ht="10.5" customHeight="1">
      <c r="A77" s="77"/>
      <c r="B77" s="372"/>
      <c r="C77" s="373"/>
      <c r="D77" s="373"/>
      <c r="E77" s="373"/>
      <c r="F77" s="373"/>
      <c r="G77" s="373"/>
      <c r="H77" s="373"/>
      <c r="I77" s="373"/>
      <c r="J77" s="373"/>
      <c r="K77" s="373"/>
      <c r="L77" s="373"/>
      <c r="M77" s="373"/>
      <c r="N77" s="373"/>
      <c r="O77" s="373"/>
      <c r="P77" s="373"/>
      <c r="Q77" s="373"/>
      <c r="R77" s="373"/>
      <c r="S77" s="373"/>
      <c r="T77" s="373"/>
      <c r="U77" s="373"/>
      <c r="V77" s="373"/>
      <c r="W77" s="373"/>
      <c r="X77" s="374"/>
      <c r="Y77" s="77"/>
    </row>
    <row r="78" spans="1:25" ht="10.5" customHeight="1">
      <c r="A78" s="77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7"/>
    </row>
    <row r="79" spans="1:2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1:2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</sheetData>
  <sheetProtection selectLockedCells="1"/>
  <mergeCells count="2">
    <mergeCell ref="C10:I10"/>
    <mergeCell ref="B12:X77"/>
  </mergeCells>
  <pageMargins left="0.19685039370078741" right="0.19685039370078741" top="0.19685039370078741" bottom="0.39370078740157483" header="0.31496062992125984" footer="0.19685039370078741"/>
  <pageSetup paperSize="9" pageOrder="overThenDown" orientation="portrait" r:id="rId1"/>
  <headerFooter>
    <oddFooter>&amp;R&amp;"Verdana,Normalny"&amp;7Page 7 of 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usz10">
    <tabColor rgb="FF00ACEE"/>
  </sheetPr>
  <dimension ref="A1:Z85"/>
  <sheetViews>
    <sheetView showGridLines="0" view="pageLayout" topLeftCell="A4" zoomScaleNormal="115" workbookViewId="0">
      <selection activeCell="L27" sqref="L27:M27"/>
    </sheetView>
  </sheetViews>
  <sheetFormatPr defaultRowHeight="12.75"/>
  <cols>
    <col min="1" max="3" width="4.25" style="31" customWidth="1"/>
    <col min="4" max="9" width="6.125" style="31" customWidth="1"/>
    <col min="10" max="10" width="9.375" style="31" customWidth="1"/>
    <col min="11" max="11" width="8.625" style="30" customWidth="1"/>
    <col min="12" max="12" width="4" style="31" customWidth="1"/>
    <col min="13" max="13" width="8.625" style="31" customWidth="1"/>
    <col min="14" max="14" width="1.75" style="31" customWidth="1"/>
    <col min="15" max="15" width="3.625" style="31" customWidth="1"/>
    <col min="16" max="18" width="6.125" style="31" customWidth="1"/>
    <col min="19" max="19" width="8.625" style="31" customWidth="1"/>
    <col min="20" max="21" width="6" style="31" customWidth="1"/>
    <col min="22" max="23" width="3.625" style="31" customWidth="1"/>
    <col min="24" max="24" width="9" style="31"/>
    <col min="25" max="26" width="9.25" style="31" bestFit="1" customWidth="1"/>
    <col min="27" max="16384" width="9" style="31"/>
  </cols>
  <sheetData>
    <row r="1" spans="1:23" ht="13.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ht="13.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3" ht="27" customHeight="1">
      <c r="A3" s="119"/>
      <c r="B3" s="119"/>
      <c r="C3" s="119"/>
      <c r="D3" s="119"/>
      <c r="E3" s="120"/>
      <c r="F3" s="121"/>
      <c r="G3" s="121"/>
      <c r="H3" s="119"/>
      <c r="I3" s="119"/>
      <c r="J3" s="119"/>
      <c r="K3" s="119"/>
      <c r="L3" s="122"/>
      <c r="M3" s="123"/>
      <c r="N3" s="123"/>
      <c r="O3" s="123"/>
      <c r="P3" s="123"/>
      <c r="Q3" s="123"/>
      <c r="R3" s="123"/>
      <c r="S3" s="123"/>
      <c r="T3" s="123"/>
      <c r="U3" s="123"/>
      <c r="V3" s="119"/>
      <c r="W3" s="119"/>
    </row>
    <row r="4" spans="1:23" ht="13.5" customHeight="1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24"/>
      <c r="P4" s="124"/>
      <c r="Q4" s="124"/>
      <c r="R4" s="124"/>
      <c r="S4" s="124"/>
      <c r="T4" s="124"/>
      <c r="U4" s="124"/>
      <c r="V4" s="119"/>
      <c r="W4" s="119"/>
    </row>
    <row r="5" spans="1:23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</row>
    <row r="6" spans="1:23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</row>
    <row r="7" spans="1:23" ht="15" customHeight="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25"/>
      <c r="W7" s="119"/>
    </row>
    <row r="8" spans="1:23" ht="15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26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25"/>
      <c r="W8" s="119"/>
    </row>
    <row r="9" spans="1:23" ht="15" customHeight="1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126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25"/>
      <c r="W9" s="119"/>
    </row>
    <row r="10" spans="1:23" ht="18" customHeight="1">
      <c r="A10" s="119"/>
      <c r="B10" s="119"/>
      <c r="C10" s="119"/>
      <c r="D10" s="119"/>
      <c r="E10" s="119"/>
      <c r="F10" s="119"/>
      <c r="G10" s="119"/>
      <c r="H10" s="119"/>
      <c r="I10" s="127"/>
      <c r="J10" s="360" t="s">
        <v>125</v>
      </c>
      <c r="K10" s="360"/>
      <c r="L10" s="360"/>
      <c r="M10" s="360"/>
      <c r="N10" s="119"/>
      <c r="O10" s="119"/>
      <c r="P10" s="119"/>
      <c r="Q10" s="119"/>
      <c r="R10" s="119"/>
      <c r="S10" s="119"/>
      <c r="T10" s="119"/>
      <c r="U10" s="119"/>
      <c r="V10" s="119"/>
      <c r="W10" s="119"/>
    </row>
    <row r="11" spans="1:23" ht="16.5" customHeight="1">
      <c r="A11" s="119"/>
      <c r="B11" s="119"/>
      <c r="C11" s="119"/>
      <c r="D11" s="119"/>
      <c r="E11" s="119"/>
      <c r="F11" s="119"/>
      <c r="G11" s="119"/>
      <c r="H11" s="119"/>
      <c r="I11" s="119"/>
      <c r="J11" s="364" t="s">
        <v>122</v>
      </c>
      <c r="K11" s="364"/>
      <c r="L11" s="364"/>
      <c r="M11" s="364"/>
      <c r="N11" s="119"/>
      <c r="O11" s="119"/>
      <c r="P11" s="119"/>
      <c r="Q11" s="119"/>
      <c r="R11" s="119"/>
      <c r="S11" s="119"/>
      <c r="T11" s="119"/>
      <c r="U11" s="119"/>
      <c r="V11" s="119"/>
      <c r="W11" s="119"/>
    </row>
    <row r="12" spans="1:23" ht="15" customHeight="1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28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</row>
    <row r="13" spans="1:23" ht="15" customHeight="1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</row>
    <row r="14" spans="1:23" ht="15" customHeight="1">
      <c r="A14" s="119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</row>
    <row r="15" spans="1:23" ht="15" customHeight="1">
      <c r="A15" s="119"/>
      <c r="B15" s="119"/>
      <c r="C15" s="129" t="s">
        <v>75</v>
      </c>
      <c r="D15" s="130"/>
      <c r="E15" s="130"/>
      <c r="F15" s="130"/>
      <c r="G15" s="130"/>
      <c r="H15" s="130"/>
      <c r="I15" s="130"/>
      <c r="J15" s="130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</row>
    <row r="16" spans="1:23" ht="13.5" customHeight="1">
      <c r="A16" s="119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</row>
    <row r="17" spans="1:23" ht="13.5" customHeight="1">
      <c r="A17" s="119"/>
      <c r="B17" s="131"/>
      <c r="C17" s="34" t="s">
        <v>39</v>
      </c>
      <c r="D17" s="67" t="s">
        <v>76</v>
      </c>
      <c r="E17" s="36"/>
      <c r="F17" s="36"/>
      <c r="G17" s="36"/>
      <c r="H17" s="36"/>
      <c r="I17" s="36"/>
      <c r="J17" s="36"/>
      <c r="K17" s="131"/>
      <c r="L17" s="34" t="s">
        <v>39</v>
      </c>
      <c r="M17" s="67" t="s">
        <v>161</v>
      </c>
      <c r="N17" s="38"/>
      <c r="O17" s="38"/>
      <c r="P17" s="38"/>
      <c r="Q17" s="38"/>
      <c r="R17" s="38"/>
      <c r="S17" s="38"/>
      <c r="T17" s="132"/>
      <c r="U17" s="135"/>
      <c r="V17" s="119"/>
      <c r="W17" s="119"/>
    </row>
    <row r="18" spans="1:23" ht="13.5" customHeight="1">
      <c r="A18" s="119"/>
      <c r="B18" s="131"/>
      <c r="C18" s="132" t="s">
        <v>39</v>
      </c>
      <c r="D18" s="133" t="s">
        <v>77</v>
      </c>
      <c r="E18" s="134"/>
      <c r="F18" s="134"/>
      <c r="G18" s="134"/>
      <c r="H18" s="134"/>
      <c r="I18" s="134"/>
      <c r="J18" s="134"/>
      <c r="K18" s="131"/>
      <c r="L18" s="132" t="s">
        <v>39</v>
      </c>
      <c r="M18" s="133" t="s">
        <v>78</v>
      </c>
      <c r="N18" s="119"/>
      <c r="O18" s="119"/>
      <c r="P18" s="119"/>
      <c r="Q18" s="119"/>
      <c r="R18" s="119"/>
      <c r="S18" s="119"/>
      <c r="T18" s="132"/>
      <c r="U18" s="135"/>
      <c r="V18" s="119"/>
      <c r="W18" s="119"/>
    </row>
    <row r="19" spans="1:23" ht="13.5" customHeight="1">
      <c r="A19" s="119"/>
      <c r="B19" s="131"/>
      <c r="C19" s="34" t="s">
        <v>39</v>
      </c>
      <c r="D19" s="67" t="s">
        <v>79</v>
      </c>
      <c r="E19" s="36"/>
      <c r="F19" s="36"/>
      <c r="G19" s="36"/>
      <c r="H19" s="36"/>
      <c r="I19" s="36"/>
      <c r="J19" s="36"/>
      <c r="K19" s="131"/>
      <c r="L19" s="34" t="s">
        <v>39</v>
      </c>
      <c r="M19" s="67" t="s">
        <v>80</v>
      </c>
      <c r="N19" s="38"/>
      <c r="O19" s="38"/>
      <c r="P19" s="38"/>
      <c r="Q19" s="38"/>
      <c r="R19" s="38"/>
      <c r="S19" s="38"/>
      <c r="T19" s="132"/>
      <c r="U19" s="135"/>
      <c r="V19" s="119"/>
      <c r="W19" s="119"/>
    </row>
    <row r="20" spans="1:23" ht="13.5" customHeight="1">
      <c r="A20" s="119"/>
      <c r="B20" s="131"/>
      <c r="C20" s="132" t="s">
        <v>39</v>
      </c>
      <c r="D20" s="133" t="s">
        <v>81</v>
      </c>
      <c r="E20" s="134"/>
      <c r="F20" s="134"/>
      <c r="G20" s="134"/>
      <c r="H20" s="134"/>
      <c r="I20" s="134"/>
      <c r="J20" s="134"/>
      <c r="K20" s="131"/>
      <c r="L20" s="132" t="s">
        <v>39</v>
      </c>
      <c r="M20" s="133" t="s">
        <v>82</v>
      </c>
      <c r="N20" s="119"/>
      <c r="O20" s="119"/>
      <c r="P20" s="119"/>
      <c r="Q20" s="119"/>
      <c r="R20" s="119"/>
      <c r="S20" s="119"/>
      <c r="T20" s="132"/>
      <c r="U20" s="135"/>
      <c r="V20" s="119"/>
      <c r="W20" s="119"/>
    </row>
    <row r="21" spans="1:23" ht="13.5" customHeight="1">
      <c r="A21" s="119"/>
      <c r="B21" s="131"/>
      <c r="C21" s="34" t="s">
        <v>39</v>
      </c>
      <c r="D21" s="67" t="s">
        <v>83</v>
      </c>
      <c r="E21" s="36"/>
      <c r="F21" s="36"/>
      <c r="G21" s="36"/>
      <c r="H21" s="36"/>
      <c r="I21" s="36"/>
      <c r="J21" s="36"/>
      <c r="K21" s="131"/>
      <c r="L21" s="34" t="s">
        <v>39</v>
      </c>
      <c r="M21" s="67" t="s">
        <v>84</v>
      </c>
      <c r="N21" s="38"/>
      <c r="O21" s="38"/>
      <c r="P21" s="38"/>
      <c r="Q21" s="38"/>
      <c r="R21" s="38"/>
      <c r="S21" s="38"/>
      <c r="T21" s="132"/>
      <c r="U21" s="135"/>
      <c r="V21" s="119"/>
      <c r="W21" s="119"/>
    </row>
    <row r="22" spans="1:23" ht="13.5" customHeight="1">
      <c r="A22" s="119"/>
      <c r="B22" s="131"/>
      <c r="C22" s="132" t="s">
        <v>39</v>
      </c>
      <c r="D22" s="133" t="s">
        <v>85</v>
      </c>
      <c r="E22" s="134"/>
      <c r="F22" s="134"/>
      <c r="G22" s="134"/>
      <c r="H22" s="134"/>
      <c r="I22" s="134"/>
      <c r="J22" s="134"/>
      <c r="K22" s="131"/>
      <c r="L22" s="132" t="s">
        <v>39</v>
      </c>
      <c r="M22" s="133" t="s">
        <v>86</v>
      </c>
      <c r="N22" s="119"/>
      <c r="O22" s="119"/>
      <c r="P22" s="119"/>
      <c r="Q22" s="119"/>
      <c r="R22" s="119"/>
      <c r="S22" s="119"/>
      <c r="T22" s="132"/>
      <c r="U22" s="135"/>
      <c r="V22" s="119"/>
      <c r="W22" s="119"/>
    </row>
    <row r="23" spans="1:23" ht="15" customHeight="1">
      <c r="A23" s="119"/>
      <c r="B23" s="131"/>
      <c r="C23" s="41" t="s">
        <v>39</v>
      </c>
      <c r="D23" s="68" t="s">
        <v>93</v>
      </c>
      <c r="E23" s="67"/>
      <c r="F23" s="67"/>
      <c r="G23" s="67"/>
      <c r="H23" s="67"/>
      <c r="I23" s="67"/>
      <c r="J23" s="67"/>
      <c r="K23" s="131"/>
      <c r="L23" s="41" t="s">
        <v>39</v>
      </c>
      <c r="M23" s="68" t="s">
        <v>94</v>
      </c>
      <c r="N23" s="67"/>
      <c r="O23" s="67"/>
      <c r="P23" s="67"/>
      <c r="Q23" s="67"/>
      <c r="R23" s="67"/>
      <c r="S23" s="67"/>
      <c r="T23" s="119"/>
      <c r="U23" s="119"/>
      <c r="V23" s="119"/>
      <c r="W23" s="119"/>
    </row>
    <row r="24" spans="1:23" ht="15" customHeight="1">
      <c r="A24" s="119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</row>
    <row r="25" spans="1:23" ht="15" customHeight="1">
      <c r="A25" s="119"/>
      <c r="B25" s="119"/>
      <c r="C25" s="136" t="s">
        <v>87</v>
      </c>
      <c r="D25" s="137"/>
      <c r="E25" s="137"/>
      <c r="F25" s="138"/>
      <c r="G25" s="139"/>
      <c r="H25" s="140"/>
      <c r="I25" s="140"/>
      <c r="J25" s="140"/>
      <c r="K25" s="140"/>
      <c r="L25" s="140"/>
      <c r="M25" s="140"/>
      <c r="N25" s="141" t="s">
        <v>123</v>
      </c>
      <c r="O25" s="142" t="s">
        <v>48</v>
      </c>
      <c r="P25" s="137"/>
      <c r="Q25" s="137"/>
      <c r="R25" s="137"/>
      <c r="S25" s="137"/>
      <c r="T25" s="137"/>
      <c r="U25" s="137"/>
      <c r="V25" s="119"/>
      <c r="W25" s="119"/>
    </row>
    <row r="26" spans="1:23" ht="13.5" customHeight="1">
      <c r="A26" s="119"/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43"/>
      <c r="M26" s="144"/>
      <c r="N26" s="144"/>
      <c r="O26" s="145"/>
      <c r="P26" s="146"/>
      <c r="Q26" s="144"/>
      <c r="R26" s="119"/>
      <c r="S26" s="119"/>
      <c r="T26" s="119"/>
      <c r="U26" s="119"/>
      <c r="V26" s="119"/>
      <c r="W26" s="119"/>
    </row>
    <row r="27" spans="1:23" ht="13.5" customHeight="1">
      <c r="A27" s="119"/>
      <c r="B27" s="119"/>
      <c r="C27" s="41" t="s">
        <v>39</v>
      </c>
      <c r="D27" s="72" t="s">
        <v>139</v>
      </c>
      <c r="E27" s="43"/>
      <c r="F27" s="43"/>
      <c r="G27" s="43"/>
      <c r="H27" s="43"/>
      <c r="I27" s="43"/>
      <c r="J27" s="43"/>
      <c r="K27" s="44"/>
      <c r="L27" s="442">
        <v>9950</v>
      </c>
      <c r="M27" s="442"/>
      <c r="N27" s="74"/>
      <c r="O27" s="48"/>
      <c r="P27" s="144"/>
      <c r="Q27" s="144"/>
      <c r="R27" s="119"/>
      <c r="S27" s="119"/>
      <c r="T27" s="119"/>
      <c r="U27" s="119"/>
      <c r="V27" s="119"/>
      <c r="W27" s="119"/>
    </row>
    <row r="28" spans="1:23" ht="13.5" customHeight="1">
      <c r="A28" s="119"/>
      <c r="B28" s="119"/>
      <c r="C28" s="132"/>
      <c r="D28" s="133"/>
      <c r="E28" s="135"/>
      <c r="F28" s="135"/>
      <c r="G28" s="135"/>
      <c r="H28" s="135"/>
      <c r="I28" s="135"/>
      <c r="J28" s="135"/>
      <c r="K28" s="135"/>
      <c r="L28" s="443"/>
      <c r="M28" s="443"/>
      <c r="N28" s="149"/>
      <c r="O28" s="151"/>
      <c r="P28" s="144"/>
      <c r="Q28" s="144"/>
      <c r="R28" s="119"/>
      <c r="S28" s="119"/>
      <c r="T28" s="119"/>
      <c r="U28" s="119"/>
      <c r="V28" s="119"/>
      <c r="W28" s="119"/>
    </row>
    <row r="29" spans="1:23" ht="13.5" customHeight="1">
      <c r="A29" s="119"/>
      <c r="B29" s="119"/>
      <c r="C29" s="132"/>
      <c r="D29" s="133"/>
      <c r="E29" s="135"/>
      <c r="F29" s="135"/>
      <c r="G29" s="135"/>
      <c r="H29" s="135"/>
      <c r="I29" s="135"/>
      <c r="J29" s="135"/>
      <c r="K29" s="135"/>
      <c r="L29" s="443"/>
      <c r="M29" s="443"/>
      <c r="N29" s="146"/>
      <c r="O29" s="151"/>
      <c r="P29" s="144"/>
      <c r="Q29" s="144"/>
      <c r="R29" s="119"/>
      <c r="S29" s="119"/>
      <c r="T29" s="119"/>
      <c r="U29" s="119"/>
      <c r="V29" s="119"/>
      <c r="W29" s="119"/>
    </row>
    <row r="30" spans="1:23" ht="15" customHeight="1">
      <c r="A30" s="119"/>
      <c r="B30" s="119"/>
      <c r="C30" s="136" t="s">
        <v>121</v>
      </c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41" t="s">
        <v>88</v>
      </c>
      <c r="O30" s="142" t="s">
        <v>48</v>
      </c>
      <c r="P30" s="137"/>
      <c r="Q30" s="137"/>
      <c r="R30" s="137"/>
      <c r="S30" s="137"/>
      <c r="T30" s="137"/>
      <c r="U30" s="137"/>
      <c r="V30" s="119"/>
      <c r="W30" s="119"/>
    </row>
    <row r="31" spans="1:23" ht="13.5" customHeight="1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52"/>
      <c r="P31" s="144"/>
      <c r="Q31" s="144"/>
      <c r="R31" s="144"/>
      <c r="S31" s="144"/>
      <c r="T31" s="144"/>
      <c r="U31" s="144"/>
      <c r="V31" s="144"/>
      <c r="W31" s="144"/>
    </row>
    <row r="32" spans="1:23" ht="13.5" customHeight="1">
      <c r="A32" s="119"/>
      <c r="B32" s="119"/>
      <c r="C32" s="41" t="s">
        <v>39</v>
      </c>
      <c r="D32" s="68" t="s">
        <v>89</v>
      </c>
      <c r="E32" s="67"/>
      <c r="F32" s="67"/>
      <c r="G32" s="67"/>
      <c r="H32" s="67"/>
      <c r="I32" s="67"/>
      <c r="J32" s="67"/>
      <c r="K32" s="47"/>
      <c r="L32" s="436">
        <v>91</v>
      </c>
      <c r="M32" s="436"/>
      <c r="N32" s="30"/>
      <c r="O32" s="48"/>
      <c r="P32" s="144"/>
      <c r="Q32" s="144"/>
      <c r="R32" s="144"/>
      <c r="S32" s="144"/>
      <c r="T32" s="144"/>
      <c r="U32" s="144"/>
      <c r="V32" s="144"/>
      <c r="W32" s="144"/>
    </row>
    <row r="33" spans="1:23" ht="13.5" customHeight="1">
      <c r="A33" s="119"/>
      <c r="B33" s="119"/>
      <c r="C33" s="147" t="s">
        <v>39</v>
      </c>
      <c r="D33" s="153" t="s">
        <v>90</v>
      </c>
      <c r="E33" s="133"/>
      <c r="F33" s="133"/>
      <c r="G33" s="133"/>
      <c r="H33" s="133"/>
      <c r="I33" s="133"/>
      <c r="J33" s="133"/>
      <c r="K33" s="154"/>
      <c r="L33" s="435">
        <v>137</v>
      </c>
      <c r="M33" s="435"/>
      <c r="N33" s="119"/>
      <c r="O33" s="150"/>
      <c r="P33" s="144"/>
      <c r="Q33" s="144"/>
      <c r="R33" s="144"/>
      <c r="S33" s="144"/>
      <c r="T33" s="144"/>
      <c r="U33" s="144"/>
      <c r="V33" s="144"/>
      <c r="W33" s="144"/>
    </row>
    <row r="34" spans="1:23" ht="13.5" customHeight="1">
      <c r="A34" s="119"/>
      <c r="B34" s="119"/>
      <c r="C34" s="41" t="s">
        <v>39</v>
      </c>
      <c r="D34" s="68" t="s">
        <v>91</v>
      </c>
      <c r="E34" s="67"/>
      <c r="F34" s="67"/>
      <c r="G34" s="67"/>
      <c r="H34" s="67"/>
      <c r="I34" s="67"/>
      <c r="J34" s="67"/>
      <c r="K34" s="47"/>
      <c r="L34" s="436">
        <v>56</v>
      </c>
      <c r="M34" s="436"/>
      <c r="N34" s="30"/>
      <c r="O34" s="48"/>
      <c r="P34" s="144"/>
      <c r="Q34" s="144"/>
      <c r="R34" s="144"/>
      <c r="S34" s="144"/>
      <c r="T34" s="144"/>
      <c r="U34" s="144"/>
      <c r="V34" s="144"/>
      <c r="W34" s="144"/>
    </row>
    <row r="35" spans="1:23" ht="13.5" customHeight="1">
      <c r="A35" s="119"/>
      <c r="B35" s="119"/>
      <c r="C35" s="147" t="s">
        <v>39</v>
      </c>
      <c r="D35" s="153" t="s">
        <v>92</v>
      </c>
      <c r="E35" s="133"/>
      <c r="F35" s="133"/>
      <c r="G35" s="133"/>
      <c r="H35" s="133"/>
      <c r="I35" s="133"/>
      <c r="J35" s="133"/>
      <c r="K35" s="154"/>
      <c r="L35" s="435">
        <v>191</v>
      </c>
      <c r="M35" s="435"/>
      <c r="N35" s="119"/>
      <c r="O35" s="150"/>
      <c r="P35" s="144"/>
      <c r="Q35" s="144"/>
      <c r="R35" s="144"/>
      <c r="S35" s="144"/>
      <c r="T35" s="144"/>
      <c r="U35" s="144"/>
      <c r="V35" s="144"/>
      <c r="W35" s="144"/>
    </row>
    <row r="36" spans="1:23" ht="13.5" hidden="1" customHeight="1">
      <c r="A36" s="119"/>
      <c r="B36" s="119"/>
      <c r="K36" s="47"/>
      <c r="L36" s="436"/>
      <c r="M36" s="436"/>
      <c r="N36" s="30"/>
      <c r="O36" s="48"/>
      <c r="P36" s="144"/>
      <c r="Q36" s="144"/>
      <c r="R36" s="144"/>
      <c r="S36" s="144"/>
      <c r="T36" s="144"/>
      <c r="U36" s="144"/>
      <c r="V36" s="144"/>
      <c r="W36" s="144"/>
    </row>
    <row r="37" spans="1:23" ht="13.5" hidden="1" customHeight="1">
      <c r="A37" s="119"/>
      <c r="B37" s="119"/>
      <c r="K37" s="154"/>
      <c r="L37" s="435"/>
      <c r="M37" s="435"/>
      <c r="N37" s="119"/>
      <c r="O37" s="150"/>
      <c r="P37" s="144"/>
      <c r="Q37" s="144"/>
      <c r="R37" s="144"/>
      <c r="S37" s="144"/>
      <c r="T37" s="144"/>
      <c r="U37" s="144"/>
      <c r="V37" s="144"/>
      <c r="W37" s="144"/>
    </row>
    <row r="38" spans="1:23" ht="13.5" customHeight="1">
      <c r="A38" s="119"/>
      <c r="B38" s="119"/>
      <c r="C38" s="41" t="s">
        <v>39</v>
      </c>
      <c r="D38" s="68" t="s">
        <v>95</v>
      </c>
      <c r="E38" s="67"/>
      <c r="F38" s="67"/>
      <c r="G38" s="67"/>
      <c r="H38" s="67"/>
      <c r="I38" s="67"/>
      <c r="J38" s="67"/>
      <c r="K38" s="47"/>
      <c r="L38" s="436">
        <v>102</v>
      </c>
      <c r="M38" s="436"/>
      <c r="N38" s="30"/>
      <c r="O38" s="48"/>
      <c r="P38" s="144"/>
      <c r="Q38" s="144"/>
      <c r="R38" s="144"/>
      <c r="S38" s="144"/>
      <c r="T38" s="144"/>
      <c r="U38" s="144"/>
      <c r="V38" s="144"/>
      <c r="W38" s="144"/>
    </row>
    <row r="39" spans="1:23" ht="13.5" customHeight="1">
      <c r="A39" s="119"/>
      <c r="B39" s="119"/>
      <c r="C39" s="147" t="s">
        <v>39</v>
      </c>
      <c r="D39" s="153" t="s">
        <v>96</v>
      </c>
      <c r="E39" s="133"/>
      <c r="F39" s="133"/>
      <c r="G39" s="133"/>
      <c r="H39" s="133"/>
      <c r="I39" s="133"/>
      <c r="J39" s="133"/>
      <c r="K39" s="154"/>
      <c r="L39" s="435">
        <v>105</v>
      </c>
      <c r="M39" s="435"/>
      <c r="N39" s="119"/>
      <c r="O39" s="150"/>
      <c r="P39" s="144"/>
      <c r="Q39" s="144"/>
      <c r="R39" s="144"/>
      <c r="S39" s="144"/>
      <c r="T39" s="144"/>
      <c r="U39" s="144"/>
      <c r="V39" s="144"/>
      <c r="W39" s="144"/>
    </row>
    <row r="40" spans="1:23" ht="13.5" customHeight="1">
      <c r="A40" s="119"/>
      <c r="B40" s="119"/>
      <c r="C40" s="41" t="s">
        <v>39</v>
      </c>
      <c r="D40" s="68" t="s">
        <v>97</v>
      </c>
      <c r="E40" s="67"/>
      <c r="F40" s="67"/>
      <c r="G40" s="67"/>
      <c r="H40" s="67"/>
      <c r="I40" s="67"/>
      <c r="J40" s="67"/>
      <c r="K40" s="47"/>
      <c r="L40" s="436">
        <v>199</v>
      </c>
      <c r="M40" s="436"/>
      <c r="N40" s="30"/>
      <c r="O40" s="48"/>
      <c r="P40" s="144"/>
      <c r="Q40" s="144"/>
      <c r="R40" s="144"/>
      <c r="S40" s="144"/>
      <c r="T40" s="144"/>
      <c r="U40" s="144"/>
      <c r="V40" s="144"/>
      <c r="W40" s="144"/>
    </row>
    <row r="41" spans="1:23" ht="13.5" customHeight="1">
      <c r="A41" s="119"/>
      <c r="B41" s="119"/>
      <c r="C41" s="147" t="s">
        <v>39</v>
      </c>
      <c r="D41" s="153" t="s">
        <v>98</v>
      </c>
      <c r="E41" s="133"/>
      <c r="F41" s="133"/>
      <c r="G41" s="133"/>
      <c r="H41" s="133"/>
      <c r="I41" s="133"/>
      <c r="J41" s="133"/>
      <c r="K41" s="154"/>
      <c r="L41" s="435">
        <v>345</v>
      </c>
      <c r="M41" s="435"/>
      <c r="N41" s="119"/>
      <c r="O41" s="150"/>
      <c r="P41" s="144"/>
      <c r="Q41" s="144"/>
      <c r="R41" s="144"/>
      <c r="S41" s="144"/>
      <c r="T41" s="144"/>
      <c r="U41" s="144"/>
      <c r="V41" s="144"/>
      <c r="W41" s="144"/>
    </row>
    <row r="42" spans="1:23" ht="13.5" customHeight="1">
      <c r="A42" s="119"/>
      <c r="B42" s="119"/>
      <c r="C42" s="41" t="s">
        <v>39</v>
      </c>
      <c r="D42" s="68" t="s">
        <v>99</v>
      </c>
      <c r="E42" s="67"/>
      <c r="F42" s="67"/>
      <c r="G42" s="67"/>
      <c r="H42" s="67"/>
      <c r="I42" s="67"/>
      <c r="J42" s="67"/>
      <c r="K42" s="47"/>
      <c r="L42" s="436">
        <v>230</v>
      </c>
      <c r="M42" s="436"/>
      <c r="N42" s="30"/>
      <c r="O42" s="48"/>
      <c r="P42" s="144"/>
      <c r="Q42" s="144"/>
      <c r="R42" s="144"/>
      <c r="S42" s="144"/>
      <c r="T42" s="144"/>
      <c r="U42" s="144"/>
      <c r="V42" s="144"/>
      <c r="W42" s="144"/>
    </row>
    <row r="43" spans="1:23" ht="13.5" customHeight="1">
      <c r="A43" s="119"/>
      <c r="B43" s="119"/>
      <c r="C43" s="444" t="s">
        <v>39</v>
      </c>
      <c r="D43" s="445" t="s">
        <v>100</v>
      </c>
      <c r="E43" s="445"/>
      <c r="F43" s="445"/>
      <c r="G43" s="155" t="s">
        <v>101</v>
      </c>
      <c r="H43" s="133"/>
      <c r="I43" s="133"/>
      <c r="J43" s="133"/>
      <c r="K43" s="154"/>
      <c r="L43" s="437">
        <v>85</v>
      </c>
      <c r="M43" s="437"/>
      <c r="N43" s="119"/>
      <c r="O43" s="150"/>
      <c r="P43" s="156"/>
      <c r="Q43" s="144"/>
      <c r="R43" s="144"/>
      <c r="S43" s="144"/>
      <c r="T43" s="144"/>
      <c r="U43" s="144"/>
      <c r="V43" s="144"/>
      <c r="W43" s="144"/>
    </row>
    <row r="44" spans="1:23" ht="13.5" customHeight="1">
      <c r="A44" s="119"/>
      <c r="B44" s="119"/>
      <c r="C44" s="444"/>
      <c r="D44" s="445"/>
      <c r="E44" s="445"/>
      <c r="F44" s="445"/>
      <c r="G44" s="155" t="s">
        <v>102</v>
      </c>
      <c r="H44" s="133"/>
      <c r="I44" s="133"/>
      <c r="J44" s="133"/>
      <c r="K44" s="154"/>
      <c r="L44" s="437">
        <v>160</v>
      </c>
      <c r="M44" s="437"/>
      <c r="N44" s="119"/>
      <c r="O44" s="150"/>
      <c r="P44" s="156"/>
      <c r="Q44" s="144"/>
      <c r="R44" s="144"/>
      <c r="S44" s="144"/>
      <c r="T44" s="144"/>
      <c r="U44" s="144"/>
      <c r="V44" s="144"/>
      <c r="W44" s="144"/>
    </row>
    <row r="45" spans="1:23" ht="13.5" customHeight="1">
      <c r="A45" s="119"/>
      <c r="B45" s="119"/>
      <c r="C45" s="41" t="s">
        <v>39</v>
      </c>
      <c r="D45" s="69" t="s">
        <v>103</v>
      </c>
      <c r="E45" s="70"/>
      <c r="F45" s="70"/>
      <c r="G45" s="70"/>
      <c r="H45" s="70"/>
      <c r="I45" s="70"/>
      <c r="J45" s="70"/>
      <c r="K45" s="47"/>
      <c r="L45" s="436">
        <v>1360</v>
      </c>
      <c r="M45" s="436"/>
      <c r="N45" s="30"/>
      <c r="O45" s="48"/>
      <c r="P45" s="144"/>
      <c r="Q45" s="144"/>
      <c r="R45" s="144"/>
      <c r="S45" s="144"/>
      <c r="T45" s="144"/>
      <c r="U45" s="144"/>
      <c r="V45" s="144"/>
      <c r="W45" s="144"/>
    </row>
    <row r="46" spans="1:23" ht="13.5" customHeight="1">
      <c r="A46" s="119"/>
      <c r="B46" s="119"/>
      <c r="C46" s="147" t="s">
        <v>39</v>
      </c>
      <c r="D46" s="158" t="s">
        <v>104</v>
      </c>
      <c r="E46" s="158"/>
      <c r="F46" s="158"/>
      <c r="G46" s="158" t="s">
        <v>105</v>
      </c>
      <c r="H46" s="158"/>
      <c r="I46" s="158"/>
      <c r="J46" s="158"/>
      <c r="K46" s="154"/>
      <c r="L46" s="437">
        <v>1369</v>
      </c>
      <c r="M46" s="437"/>
      <c r="N46" s="119"/>
      <c r="O46" s="150"/>
      <c r="P46" s="156"/>
      <c r="Q46" s="144"/>
      <c r="R46" s="144"/>
      <c r="S46" s="144"/>
      <c r="T46" s="144"/>
      <c r="U46" s="144"/>
      <c r="V46" s="144"/>
      <c r="W46" s="144"/>
    </row>
    <row r="47" spans="1:23" ht="13.5" customHeight="1">
      <c r="A47" s="119"/>
      <c r="B47" s="119"/>
      <c r="C47" s="41" t="s">
        <v>39</v>
      </c>
      <c r="D47" s="69" t="s">
        <v>106</v>
      </c>
      <c r="E47" s="70"/>
      <c r="F47" s="70"/>
      <c r="G47" s="70"/>
      <c r="H47" s="70"/>
      <c r="I47" s="70"/>
      <c r="J47" s="70"/>
      <c r="K47" s="47"/>
      <c r="L47" s="436">
        <v>261</v>
      </c>
      <c r="M47" s="436"/>
      <c r="N47" s="30"/>
      <c r="O47" s="48"/>
      <c r="P47" s="144"/>
      <c r="Q47" s="144"/>
      <c r="R47" s="144"/>
      <c r="S47" s="146"/>
      <c r="T47" s="146"/>
      <c r="U47" s="146"/>
      <c r="V47" s="144"/>
      <c r="W47" s="144"/>
    </row>
    <row r="48" spans="1:23" ht="13.5" customHeight="1">
      <c r="A48" s="119"/>
      <c r="B48" s="119"/>
      <c r="C48" s="147" t="s">
        <v>39</v>
      </c>
      <c r="D48" s="157" t="s">
        <v>109</v>
      </c>
      <c r="E48" s="158"/>
      <c r="F48" s="158"/>
      <c r="G48" s="158"/>
      <c r="H48" s="158"/>
      <c r="I48" s="158"/>
      <c r="J48" s="158"/>
      <c r="K48" s="154"/>
      <c r="L48" s="435">
        <v>520</v>
      </c>
      <c r="M48" s="435"/>
      <c r="N48" s="119"/>
      <c r="O48" s="150"/>
      <c r="P48" s="144"/>
      <c r="Q48" s="144"/>
      <c r="R48" s="144"/>
      <c r="S48" s="146"/>
      <c r="T48" s="146"/>
      <c r="U48" s="146"/>
      <c r="V48" s="144"/>
      <c r="W48" s="144"/>
    </row>
    <row r="49" spans="1:26" ht="13.5" customHeight="1">
      <c r="A49" s="119"/>
      <c r="B49" s="119"/>
      <c r="C49" s="41" t="s">
        <v>39</v>
      </c>
      <c r="D49" s="69" t="s">
        <v>107</v>
      </c>
      <c r="E49" s="70"/>
      <c r="F49" s="70"/>
      <c r="G49" s="70"/>
      <c r="H49" s="70"/>
      <c r="I49" s="70"/>
      <c r="J49" s="70"/>
      <c r="K49" s="47"/>
      <c r="L49" s="436">
        <v>371</v>
      </c>
      <c r="M49" s="436"/>
      <c r="N49" s="30"/>
      <c r="O49" s="48"/>
      <c r="P49" s="144"/>
      <c r="Q49" s="144"/>
      <c r="R49" s="144"/>
      <c r="S49" s="146"/>
      <c r="T49" s="146"/>
      <c r="U49" s="146"/>
      <c r="V49" s="144"/>
      <c r="W49" s="144"/>
    </row>
    <row r="50" spans="1:26" ht="13.5" customHeight="1">
      <c r="A50" s="119"/>
      <c r="B50" s="119"/>
      <c r="C50" s="147" t="s">
        <v>39</v>
      </c>
      <c r="D50" s="157" t="s">
        <v>108</v>
      </c>
      <c r="E50" s="158"/>
      <c r="F50" s="158"/>
      <c r="G50" s="158"/>
      <c r="H50" s="158"/>
      <c r="I50" s="158"/>
      <c r="J50" s="158"/>
      <c r="K50" s="154"/>
      <c r="L50" s="435">
        <v>95</v>
      </c>
      <c r="M50" s="435"/>
      <c r="N50" s="119"/>
      <c r="O50" s="150"/>
      <c r="P50" s="144"/>
      <c r="Q50" s="144"/>
      <c r="R50" s="144"/>
      <c r="S50" s="144"/>
      <c r="T50" s="144"/>
      <c r="U50" s="144"/>
      <c r="V50" s="144"/>
      <c r="W50" s="144"/>
    </row>
    <row r="51" spans="1:26" ht="13.5" hidden="1" customHeight="1">
      <c r="A51" s="119"/>
      <c r="B51" s="119"/>
      <c r="C51" s="41"/>
      <c r="D51" s="69"/>
      <c r="E51" s="70"/>
      <c r="F51" s="70"/>
      <c r="G51" s="70"/>
      <c r="H51" s="70"/>
      <c r="I51" s="70"/>
      <c r="J51" s="70"/>
      <c r="K51" s="47"/>
      <c r="L51" s="436"/>
      <c r="M51" s="436"/>
      <c r="N51" s="30"/>
      <c r="O51" s="73"/>
      <c r="P51" s="144"/>
      <c r="Q51" s="144"/>
      <c r="R51" s="144"/>
      <c r="S51" s="144"/>
      <c r="T51" s="144"/>
      <c r="U51" s="144"/>
      <c r="V51" s="144"/>
      <c r="W51" s="144"/>
    </row>
    <row r="52" spans="1:26" ht="13.5" customHeight="1">
      <c r="A52" s="119"/>
      <c r="B52" s="119"/>
      <c r="C52" s="132"/>
      <c r="D52" s="153"/>
      <c r="E52" s="133"/>
      <c r="F52" s="133"/>
      <c r="G52" s="133"/>
      <c r="H52" s="133"/>
      <c r="I52" s="133"/>
      <c r="J52" s="133"/>
      <c r="K52" s="159"/>
      <c r="L52" s="160"/>
      <c r="M52" s="160"/>
      <c r="N52" s="131"/>
      <c r="O52" s="145"/>
      <c r="P52" s="144"/>
      <c r="Q52" s="144"/>
      <c r="R52" s="144"/>
      <c r="S52" s="144"/>
      <c r="T52" s="144"/>
      <c r="U52" s="144"/>
      <c r="V52" s="144"/>
      <c r="W52" s="144"/>
    </row>
    <row r="53" spans="1:26" ht="13.5" customHeight="1">
      <c r="A53" s="119"/>
      <c r="B53" s="119"/>
      <c r="C53" s="131"/>
      <c r="D53" s="131"/>
      <c r="E53" s="131"/>
      <c r="F53" s="131"/>
      <c r="G53" s="131"/>
      <c r="H53" s="131"/>
      <c r="I53" s="131"/>
      <c r="J53" s="131"/>
      <c r="K53" s="131"/>
      <c r="L53" s="161"/>
      <c r="M53" s="161"/>
      <c r="N53" s="131"/>
      <c r="O53" s="162"/>
      <c r="P53" s="144"/>
      <c r="Q53" s="144"/>
      <c r="R53" s="144"/>
      <c r="S53" s="144"/>
      <c r="T53" s="144"/>
      <c r="U53" s="144"/>
      <c r="V53" s="144"/>
      <c r="W53" s="144"/>
    </row>
    <row r="54" spans="1:26" ht="15" customHeight="1">
      <c r="A54" s="119"/>
      <c r="B54" s="119"/>
      <c r="C54" s="136" t="s">
        <v>153</v>
      </c>
      <c r="D54" s="137"/>
      <c r="E54" s="137"/>
      <c r="F54" s="137"/>
      <c r="G54" s="137"/>
      <c r="H54" s="137"/>
      <c r="I54" s="137"/>
      <c r="J54" s="137"/>
      <c r="K54" s="137"/>
      <c r="L54" s="163"/>
      <c r="M54" s="163"/>
      <c r="N54" s="141" t="s">
        <v>88</v>
      </c>
      <c r="O54" s="229" t="s">
        <v>48</v>
      </c>
      <c r="P54" s="164"/>
      <c r="Q54" s="165"/>
      <c r="R54" s="165"/>
      <c r="S54" s="165"/>
      <c r="T54" s="165"/>
      <c r="U54" s="165"/>
      <c r="V54" s="144"/>
      <c r="W54" s="144"/>
    </row>
    <row r="55" spans="1:26" ht="13.5" customHeight="1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66"/>
      <c r="M55" s="166"/>
      <c r="N55" s="119"/>
      <c r="O55" s="152"/>
      <c r="P55" s="144"/>
      <c r="Q55" s="144"/>
      <c r="R55" s="144"/>
      <c r="S55" s="144"/>
      <c r="T55" s="144"/>
      <c r="U55" s="144"/>
      <c r="V55" s="144"/>
      <c r="W55" s="144"/>
    </row>
    <row r="56" spans="1:26" ht="15" customHeight="1">
      <c r="A56" s="119"/>
      <c r="B56" s="119"/>
      <c r="C56" s="71" t="s">
        <v>39</v>
      </c>
      <c r="D56" s="69" t="s">
        <v>110</v>
      </c>
      <c r="E56" s="38"/>
      <c r="F56" s="38"/>
      <c r="G56" s="38"/>
      <c r="H56" s="38"/>
      <c r="I56" s="38"/>
      <c r="J56" s="38"/>
      <c r="L56" s="439">
        <v>260</v>
      </c>
      <c r="M56" s="439"/>
      <c r="O56" s="48"/>
      <c r="P56" s="144"/>
      <c r="Q56" s="144"/>
      <c r="R56" s="144"/>
      <c r="S56" s="144"/>
      <c r="T56" s="144"/>
      <c r="U56" s="144"/>
      <c r="V56" s="144"/>
      <c r="W56" s="144"/>
    </row>
    <row r="57" spans="1:26" ht="15" customHeight="1">
      <c r="A57" s="119"/>
      <c r="B57" s="119"/>
      <c r="C57" s="167" t="s">
        <v>39</v>
      </c>
      <c r="D57" s="157" t="s">
        <v>159</v>
      </c>
      <c r="E57" s="119"/>
      <c r="F57" s="119"/>
      <c r="G57" s="119"/>
      <c r="H57" s="119"/>
      <c r="I57" s="119"/>
      <c r="J57" s="119"/>
      <c r="K57" s="119"/>
      <c r="L57" s="440">
        <v>820</v>
      </c>
      <c r="M57" s="440"/>
      <c r="N57" s="119"/>
      <c r="O57" s="150"/>
      <c r="P57" s="144"/>
      <c r="Q57" s="144"/>
      <c r="R57" s="144"/>
      <c r="S57" s="144"/>
      <c r="T57" s="144"/>
      <c r="U57" s="144"/>
      <c r="V57" s="144"/>
      <c r="W57" s="144"/>
    </row>
    <row r="58" spans="1:26" ht="15" customHeight="1">
      <c r="A58" s="119"/>
      <c r="B58" s="119"/>
      <c r="C58" s="71" t="s">
        <v>39</v>
      </c>
      <c r="D58" s="69" t="s">
        <v>160</v>
      </c>
      <c r="E58" s="38"/>
      <c r="F58" s="38"/>
      <c r="G58" s="38"/>
      <c r="H58" s="38"/>
      <c r="I58" s="38"/>
      <c r="J58" s="38"/>
      <c r="L58" s="439">
        <v>245</v>
      </c>
      <c r="M58" s="439"/>
      <c r="O58" s="48"/>
      <c r="P58" s="144"/>
      <c r="Q58" s="144"/>
      <c r="R58" s="144"/>
      <c r="S58" s="144"/>
      <c r="T58" s="144"/>
      <c r="U58" s="144"/>
      <c r="V58" s="144"/>
      <c r="W58" s="144"/>
    </row>
    <row r="59" spans="1:26" ht="15" customHeight="1">
      <c r="A59" s="119"/>
      <c r="B59" s="119"/>
      <c r="C59" s="167" t="s">
        <v>39</v>
      </c>
      <c r="D59" s="157" t="s">
        <v>111</v>
      </c>
      <c r="E59" s="119"/>
      <c r="F59" s="119"/>
      <c r="G59" s="119"/>
      <c r="H59" s="119"/>
      <c r="I59" s="119"/>
      <c r="J59" s="119"/>
      <c r="K59" s="119"/>
      <c r="L59" s="440">
        <v>870</v>
      </c>
      <c r="M59" s="440"/>
      <c r="N59" s="119"/>
      <c r="O59" s="49"/>
      <c r="P59" s="144"/>
      <c r="Q59" s="144"/>
      <c r="R59" s="144"/>
      <c r="S59" s="144"/>
      <c r="T59" s="144"/>
      <c r="U59" s="144"/>
      <c r="V59" s="144"/>
      <c r="W59" s="144"/>
    </row>
    <row r="60" spans="1:26" ht="13.5" customHeight="1">
      <c r="A60" s="119"/>
      <c r="B60" s="119"/>
      <c r="C60" s="167"/>
      <c r="D60" s="157"/>
      <c r="E60" s="119"/>
      <c r="F60" s="119"/>
      <c r="G60" s="119"/>
      <c r="H60" s="119"/>
      <c r="I60" s="119"/>
      <c r="J60" s="119"/>
      <c r="K60" s="119"/>
      <c r="L60" s="168"/>
      <c r="M60" s="168"/>
      <c r="N60" s="119"/>
      <c r="O60" s="169"/>
      <c r="P60" s="144"/>
      <c r="Q60" s="144"/>
      <c r="R60" s="144"/>
      <c r="S60" s="144"/>
      <c r="T60" s="144"/>
      <c r="U60" s="144"/>
      <c r="V60" s="144"/>
      <c r="W60" s="144"/>
    </row>
    <row r="61" spans="1:26" ht="13.5" customHeight="1">
      <c r="A61" s="144"/>
      <c r="B61" s="144"/>
      <c r="C61" s="165"/>
      <c r="D61" s="165"/>
      <c r="E61" s="165"/>
      <c r="F61" s="165"/>
      <c r="G61" s="165"/>
      <c r="H61" s="137"/>
      <c r="I61" s="137"/>
      <c r="J61" s="137"/>
      <c r="K61" s="137"/>
      <c r="L61" s="137"/>
      <c r="M61" s="137"/>
      <c r="N61" s="137"/>
      <c r="O61" s="137"/>
      <c r="P61" s="165"/>
      <c r="Q61" s="165"/>
      <c r="R61" s="165"/>
      <c r="S61" s="165"/>
      <c r="T61" s="165"/>
      <c r="U61" s="165"/>
      <c r="V61" s="144"/>
      <c r="W61" s="144"/>
    </row>
    <row r="62" spans="1:26" ht="13.5" customHeight="1">
      <c r="A62" s="144"/>
      <c r="B62" s="144"/>
      <c r="C62" s="240" t="s">
        <v>69</v>
      </c>
      <c r="D62" s="144"/>
      <c r="E62" s="144"/>
      <c r="F62" s="144"/>
      <c r="G62" s="144"/>
      <c r="H62" s="119"/>
      <c r="I62" s="119"/>
      <c r="J62" s="119"/>
      <c r="K62" s="119"/>
      <c r="L62" s="119"/>
      <c r="M62" s="119"/>
      <c r="N62" s="119"/>
      <c r="O62" s="170"/>
      <c r="P62" s="144"/>
      <c r="Q62" s="144"/>
      <c r="R62" s="144"/>
      <c r="S62" s="144"/>
      <c r="T62" s="144"/>
      <c r="U62" s="144"/>
      <c r="V62" s="144"/>
      <c r="W62" s="144"/>
    </row>
    <row r="63" spans="1:26" ht="15.75" customHeight="1">
      <c r="A63" s="144"/>
      <c r="B63" s="144"/>
      <c r="C63" s="240"/>
      <c r="D63" s="144"/>
      <c r="E63" s="241"/>
      <c r="F63" s="144"/>
      <c r="G63" s="144"/>
      <c r="H63" s="166"/>
      <c r="I63" s="119"/>
      <c r="J63" s="119"/>
      <c r="K63" s="172"/>
      <c r="L63" s="441">
        <f>SUMIF(O27:O27,"X",L27:L27)</f>
        <v>0</v>
      </c>
      <c r="M63" s="441"/>
      <c r="N63" s="173"/>
      <c r="O63" s="174" t="s">
        <v>87</v>
      </c>
      <c r="P63" s="175"/>
      <c r="Q63" s="175"/>
      <c r="R63" s="175"/>
      <c r="S63" s="144"/>
      <c r="T63" s="144"/>
      <c r="U63" s="144"/>
      <c r="V63" s="144"/>
      <c r="W63" s="144"/>
      <c r="Y63" s="52"/>
      <c r="Z63" s="52"/>
    </row>
    <row r="64" spans="1:26" ht="15.75" customHeight="1">
      <c r="A64" s="144"/>
      <c r="B64" s="144"/>
      <c r="C64" s="240"/>
      <c r="D64" s="144"/>
      <c r="E64" s="241"/>
      <c r="F64" s="144"/>
      <c r="G64" s="144"/>
      <c r="H64" s="119"/>
      <c r="I64" s="119"/>
      <c r="J64" s="119"/>
      <c r="K64" s="176"/>
      <c r="L64" s="441">
        <f>SUMIF(O32:O51,"X",L32:L51)</f>
        <v>0</v>
      </c>
      <c r="M64" s="441"/>
      <c r="N64" s="173"/>
      <c r="O64" s="174" t="s">
        <v>112</v>
      </c>
      <c r="P64" s="175"/>
      <c r="Q64" s="175"/>
      <c r="R64" s="175"/>
      <c r="S64" s="144"/>
      <c r="T64" s="144"/>
      <c r="U64" s="144"/>
      <c r="V64" s="144"/>
      <c r="W64" s="144"/>
    </row>
    <row r="65" spans="1:23" ht="15.75" customHeight="1">
      <c r="A65" s="144"/>
      <c r="B65" s="144"/>
      <c r="C65" s="240"/>
      <c r="D65" s="144"/>
      <c r="E65" s="241"/>
      <c r="F65" s="144"/>
      <c r="G65" s="144"/>
      <c r="H65" s="119"/>
      <c r="I65" s="119"/>
      <c r="J65" s="119"/>
      <c r="K65" s="177"/>
      <c r="L65" s="438">
        <f>SUMIF(O56:O59,"X",L56:L59)</f>
        <v>0</v>
      </c>
      <c r="M65" s="438"/>
      <c r="N65" s="178"/>
      <c r="O65" s="179" t="s">
        <v>113</v>
      </c>
      <c r="P65" s="180"/>
      <c r="Q65" s="180"/>
      <c r="R65" s="175"/>
      <c r="S65" s="144"/>
      <c r="T65" s="144"/>
      <c r="U65" s="144"/>
      <c r="V65" s="144"/>
      <c r="W65" s="144"/>
    </row>
    <row r="66" spans="1:23" s="55" customFormat="1" ht="16.5" customHeight="1">
      <c r="A66" s="181"/>
      <c r="B66" s="181"/>
      <c r="C66" s="181"/>
      <c r="D66" s="181"/>
      <c r="E66" s="181"/>
      <c r="F66" s="181"/>
      <c r="G66" s="181"/>
      <c r="H66" s="154"/>
      <c r="I66" s="154"/>
      <c r="J66" s="154"/>
      <c r="K66" s="355">
        <f>SUM(L63:M65)</f>
        <v>0</v>
      </c>
      <c r="L66" s="355"/>
      <c r="M66" s="355"/>
      <c r="N66" s="56"/>
      <c r="O66" s="57" t="s">
        <v>73</v>
      </c>
      <c r="P66" s="75"/>
      <c r="Q66" s="75"/>
      <c r="R66" s="75"/>
      <c r="S66" s="181"/>
      <c r="T66" s="181"/>
      <c r="U66" s="181"/>
      <c r="V66" s="181"/>
      <c r="W66" s="181"/>
    </row>
    <row r="67" spans="1:23">
      <c r="A67" s="144"/>
      <c r="B67" s="144"/>
      <c r="C67" s="144"/>
      <c r="D67" s="144"/>
      <c r="E67" s="144"/>
      <c r="F67" s="144"/>
      <c r="G67" s="144"/>
      <c r="H67" s="119"/>
      <c r="I67" s="119"/>
      <c r="J67" s="119"/>
      <c r="K67" s="119"/>
      <c r="L67" s="119"/>
      <c r="M67" s="119"/>
      <c r="N67" s="119"/>
      <c r="O67" s="119"/>
      <c r="P67" s="144"/>
      <c r="Q67" s="146"/>
      <c r="R67" s="144"/>
      <c r="S67" s="144"/>
      <c r="T67" s="144"/>
      <c r="U67" s="144"/>
      <c r="V67" s="144"/>
      <c r="W67" s="144"/>
    </row>
    <row r="68" spans="1:23">
      <c r="A68" s="144"/>
      <c r="B68" s="144"/>
      <c r="C68" s="144"/>
      <c r="D68" s="144"/>
      <c r="E68" s="144"/>
      <c r="F68" s="144"/>
      <c r="G68" s="144"/>
      <c r="H68" s="119"/>
      <c r="I68" s="119"/>
      <c r="J68" s="119"/>
      <c r="K68" s="119"/>
      <c r="L68" s="119"/>
      <c r="M68" s="119"/>
      <c r="N68" s="119"/>
      <c r="O68" s="119"/>
      <c r="P68" s="144"/>
      <c r="Q68" s="146"/>
      <c r="R68" s="144"/>
      <c r="S68" s="144"/>
      <c r="T68" s="144"/>
      <c r="U68" s="144"/>
      <c r="V68" s="144"/>
      <c r="W68" s="144"/>
    </row>
    <row r="69" spans="1:23">
      <c r="A69" s="144"/>
      <c r="B69" s="144"/>
      <c r="C69" s="144"/>
      <c r="D69" s="144"/>
      <c r="E69" s="144"/>
      <c r="F69" s="144"/>
      <c r="G69" s="144"/>
      <c r="H69" s="119"/>
      <c r="I69" s="119"/>
      <c r="J69" s="119"/>
      <c r="K69" s="119"/>
      <c r="L69" s="119"/>
      <c r="M69" s="119"/>
      <c r="N69" s="119"/>
      <c r="O69" s="119"/>
      <c r="P69" s="144"/>
      <c r="Q69" s="146"/>
      <c r="R69" s="144"/>
      <c r="S69" s="144"/>
      <c r="T69" s="144"/>
      <c r="U69" s="144"/>
      <c r="V69" s="144"/>
      <c r="W69" s="144"/>
    </row>
    <row r="70" spans="1:23">
      <c r="A70" s="144"/>
      <c r="B70" s="144"/>
      <c r="C70" s="144"/>
      <c r="D70" s="144"/>
      <c r="E70" s="144"/>
      <c r="F70" s="144"/>
      <c r="G70" s="144"/>
      <c r="H70" s="119"/>
      <c r="I70" s="119"/>
      <c r="J70" s="119"/>
      <c r="K70" s="119"/>
      <c r="L70" s="119"/>
      <c r="M70" s="119"/>
      <c r="N70" s="119"/>
      <c r="O70" s="119"/>
      <c r="P70" s="144"/>
      <c r="Q70" s="146"/>
      <c r="R70" s="144"/>
      <c r="S70" s="144"/>
      <c r="T70" s="144"/>
      <c r="U70" s="144"/>
      <c r="V70" s="144"/>
      <c r="W70" s="144"/>
    </row>
    <row r="71" spans="1:23" ht="13.5" customHeight="1">
      <c r="A71" s="144"/>
      <c r="B71" s="238"/>
      <c r="C71" s="238"/>
      <c r="D71" s="144"/>
      <c r="E71" s="144"/>
      <c r="F71" s="144"/>
      <c r="G71" s="144"/>
      <c r="H71" s="119"/>
      <c r="I71" s="119"/>
      <c r="J71" s="119"/>
      <c r="K71" s="183"/>
      <c r="L71" s="119"/>
      <c r="M71" s="119"/>
      <c r="N71" s="119"/>
      <c r="O71" s="119"/>
      <c r="P71" s="144"/>
      <c r="Q71" s="184"/>
      <c r="R71" s="184"/>
      <c r="S71" s="185"/>
      <c r="T71" s="185"/>
      <c r="U71" s="185"/>
      <c r="V71" s="144"/>
      <c r="W71" s="144"/>
    </row>
    <row r="72" spans="1:23" ht="13.5" customHeight="1">
      <c r="A72" s="144"/>
      <c r="B72" s="238"/>
      <c r="C72" s="187"/>
      <c r="D72" s="187"/>
      <c r="E72" s="187"/>
      <c r="F72" s="187"/>
      <c r="G72" s="187"/>
      <c r="H72" s="432"/>
      <c r="I72" s="432"/>
      <c r="J72" s="432"/>
      <c r="K72" s="432"/>
      <c r="L72" s="432"/>
      <c r="M72" s="432"/>
      <c r="N72" s="432"/>
      <c r="O72" s="432"/>
      <c r="P72" s="187"/>
      <c r="Q72" s="187"/>
      <c r="R72" s="187"/>
      <c r="S72" s="187"/>
      <c r="T72" s="187"/>
      <c r="U72" s="187"/>
      <c r="V72" s="187"/>
      <c r="W72" s="144"/>
    </row>
    <row r="73" spans="1:23" ht="13.5" customHeight="1">
      <c r="A73" s="144"/>
      <c r="B73" s="238"/>
      <c r="C73" s="187"/>
      <c r="D73" s="187"/>
      <c r="E73" s="187"/>
      <c r="F73" s="187"/>
      <c r="G73" s="187"/>
      <c r="H73" s="432"/>
      <c r="I73" s="432"/>
      <c r="J73" s="432"/>
      <c r="K73" s="432"/>
      <c r="L73" s="432"/>
      <c r="M73" s="432"/>
      <c r="N73" s="432"/>
      <c r="O73" s="432"/>
      <c r="P73" s="187"/>
      <c r="Q73" s="187"/>
      <c r="R73" s="187"/>
      <c r="S73" s="187"/>
      <c r="T73" s="187"/>
      <c r="U73" s="187"/>
      <c r="V73" s="187"/>
      <c r="W73" s="144"/>
    </row>
    <row r="74" spans="1:23" ht="13.5" customHeight="1">
      <c r="A74" s="144"/>
      <c r="B74" s="238"/>
      <c r="C74" s="187"/>
      <c r="D74" s="187"/>
      <c r="E74" s="187"/>
      <c r="F74" s="242"/>
      <c r="G74" s="187"/>
      <c r="H74" s="433"/>
      <c r="I74" s="433"/>
      <c r="J74" s="433"/>
      <c r="K74" s="433"/>
      <c r="L74" s="433"/>
      <c r="M74" s="433"/>
      <c r="N74" s="433"/>
      <c r="O74" s="433"/>
      <c r="P74" s="187"/>
      <c r="Q74" s="190"/>
      <c r="R74" s="190"/>
      <c r="S74" s="190"/>
      <c r="T74" s="190"/>
      <c r="U74" s="190"/>
      <c r="V74" s="190"/>
      <c r="W74" s="144"/>
    </row>
    <row r="75" spans="1:23" ht="13.5" customHeight="1">
      <c r="A75" s="144"/>
      <c r="B75" s="238"/>
      <c r="C75" s="187"/>
      <c r="D75" s="187"/>
      <c r="E75" s="187"/>
      <c r="F75" s="187"/>
      <c r="G75" s="187"/>
      <c r="H75" s="434" t="s">
        <v>116</v>
      </c>
      <c r="I75" s="434"/>
      <c r="J75" s="434"/>
      <c r="K75" s="434"/>
      <c r="L75" s="434"/>
      <c r="M75" s="434"/>
      <c r="N75" s="434"/>
      <c r="O75" s="434"/>
      <c r="P75" s="187"/>
      <c r="Q75" s="434" t="s">
        <v>35</v>
      </c>
      <c r="R75" s="434"/>
      <c r="S75" s="434"/>
      <c r="T75" s="434"/>
      <c r="U75" s="434"/>
      <c r="V75" s="434"/>
      <c r="W75" s="144"/>
    </row>
    <row r="76" spans="1:23" ht="13.5" customHeight="1">
      <c r="A76" s="144"/>
      <c r="B76" s="238"/>
      <c r="C76" s="187"/>
      <c r="D76" s="187"/>
      <c r="E76" s="187"/>
      <c r="F76" s="187"/>
      <c r="G76" s="187"/>
      <c r="H76" s="188"/>
      <c r="I76" s="188"/>
      <c r="J76" s="188"/>
      <c r="K76" s="188"/>
      <c r="L76" s="188"/>
      <c r="M76" s="188"/>
      <c r="N76" s="188"/>
      <c r="O76" s="188"/>
      <c r="P76" s="187"/>
      <c r="Q76" s="188"/>
      <c r="R76" s="188"/>
      <c r="S76" s="188"/>
      <c r="T76" s="188"/>
      <c r="U76" s="188"/>
      <c r="V76" s="188"/>
      <c r="W76" s="144"/>
    </row>
    <row r="77" spans="1:23" ht="13.5" customHeight="1">
      <c r="A77" s="144"/>
      <c r="B77" s="239" t="s">
        <v>74</v>
      </c>
      <c r="C77" s="187"/>
      <c r="D77" s="187"/>
      <c r="E77" s="187"/>
      <c r="F77" s="187"/>
      <c r="G77" s="187"/>
      <c r="H77" s="188"/>
      <c r="I77" s="188"/>
      <c r="J77" s="188"/>
      <c r="K77" s="188"/>
      <c r="L77" s="188"/>
      <c r="M77" s="188"/>
      <c r="N77" s="188"/>
      <c r="O77" s="188"/>
      <c r="P77" s="187"/>
      <c r="Q77" s="188"/>
      <c r="R77" s="188"/>
      <c r="S77" s="188"/>
      <c r="T77" s="188"/>
      <c r="U77" s="188"/>
      <c r="V77" s="188"/>
      <c r="W77" s="144"/>
    </row>
    <row r="78" spans="1:23" ht="13.5" customHeight="1">
      <c r="A78" s="144"/>
      <c r="B78" s="423"/>
      <c r="C78" s="424"/>
      <c r="D78" s="424"/>
      <c r="E78" s="424"/>
      <c r="F78" s="424"/>
      <c r="G78" s="424"/>
      <c r="H78" s="424"/>
      <c r="I78" s="424"/>
      <c r="J78" s="424"/>
      <c r="K78" s="424"/>
      <c r="L78" s="424"/>
      <c r="M78" s="424"/>
      <c r="N78" s="424"/>
      <c r="O78" s="424"/>
      <c r="P78" s="424"/>
      <c r="Q78" s="424"/>
      <c r="R78" s="424"/>
      <c r="S78" s="424"/>
      <c r="T78" s="424"/>
      <c r="U78" s="424"/>
      <c r="V78" s="425"/>
      <c r="W78" s="144"/>
    </row>
    <row r="79" spans="1:23">
      <c r="A79" s="144"/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8"/>
      <c r="W79" s="144"/>
    </row>
    <row r="80" spans="1:23">
      <c r="A80" s="119"/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8"/>
      <c r="W80" s="119"/>
    </row>
    <row r="81" spans="1:23">
      <c r="A81" s="119"/>
      <c r="B81" s="426"/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8"/>
      <c r="W81" s="119"/>
    </row>
    <row r="82" spans="1:23">
      <c r="A82" s="119"/>
      <c r="B82" s="426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8"/>
      <c r="W82" s="119"/>
    </row>
    <row r="83" spans="1:23">
      <c r="A83" s="119"/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8"/>
      <c r="W83" s="119"/>
    </row>
    <row r="84" spans="1:23">
      <c r="A84" s="119"/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8"/>
      <c r="W84" s="119"/>
    </row>
    <row r="85" spans="1:23">
      <c r="A85" s="119"/>
      <c r="B85" s="429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1"/>
      <c r="W85" s="119"/>
    </row>
  </sheetData>
  <sheetProtection selectLockedCells="1"/>
  <mergeCells count="39">
    <mergeCell ref="L27:M27"/>
    <mergeCell ref="L28:M28"/>
    <mergeCell ref="L29:M29"/>
    <mergeCell ref="L32:M32"/>
    <mergeCell ref="C43:C44"/>
    <mergeCell ref="D43:F44"/>
    <mergeCell ref="L43:M43"/>
    <mergeCell ref="L44:M44"/>
    <mergeCell ref="L42:M42"/>
    <mergeCell ref="L45:M45"/>
    <mergeCell ref="Q75:V75"/>
    <mergeCell ref="L65:M65"/>
    <mergeCell ref="L47:M47"/>
    <mergeCell ref="L48:M48"/>
    <mergeCell ref="L49:M49"/>
    <mergeCell ref="L50:M50"/>
    <mergeCell ref="L51:M51"/>
    <mergeCell ref="L56:M56"/>
    <mergeCell ref="L57:M57"/>
    <mergeCell ref="L58:M58"/>
    <mergeCell ref="L59:M59"/>
    <mergeCell ref="L63:M63"/>
    <mergeCell ref="L64:M64"/>
    <mergeCell ref="B78:V85"/>
    <mergeCell ref="J10:M10"/>
    <mergeCell ref="J11:M11"/>
    <mergeCell ref="K66:M66"/>
    <mergeCell ref="H72:O74"/>
    <mergeCell ref="H75:O75"/>
    <mergeCell ref="L33:M33"/>
    <mergeCell ref="L34:M34"/>
    <mergeCell ref="L35:M35"/>
    <mergeCell ref="L36:M36"/>
    <mergeCell ref="L46:M46"/>
    <mergeCell ref="L37:M37"/>
    <mergeCell ref="L38:M38"/>
    <mergeCell ref="L39:M39"/>
    <mergeCell ref="L40:M40"/>
    <mergeCell ref="L41:M41"/>
  </mergeCells>
  <hyperlinks>
    <hyperlink ref="J10" location="'1  | Customer`s Personal Data'!C23" display="TRAILER "/>
    <hyperlink ref="J10:M10" location="'1  | Customer`s Personal Data'!C30" display="8.  TRAILER "/>
  </hyperlinks>
  <printOptions horizontalCentered="1"/>
  <pageMargins left="0.19685039370078741" right="0.19685039370078741" top="0" bottom="0.39370078740157483" header="0.19685039370078741" footer="0.19685039370078741"/>
  <pageSetup paperSize="8" orientation="portrait" r:id="rId1"/>
  <headerFooter>
    <oddFooter>&amp;R&amp;"Verdana,Normalny"&amp;7Page 8 of 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Arkusz5">
    <tabColor rgb="FF00B0F0"/>
  </sheetPr>
  <dimension ref="A1:Y106"/>
  <sheetViews>
    <sheetView view="pageLayout" zoomScaleNormal="100" workbookViewId="0">
      <selection activeCell="R48" sqref="R48"/>
    </sheetView>
  </sheetViews>
  <sheetFormatPr defaultRowHeight="10.5"/>
  <cols>
    <col min="1" max="24" width="3.625" style="2" customWidth="1"/>
    <col min="25" max="25" width="4.125" style="2" customWidth="1"/>
    <col min="26" max="16384" width="9" style="2"/>
  </cols>
  <sheetData>
    <row r="1" spans="1: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</row>
    <row r="2" spans="1: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</row>
    <row r="6" spans="1:25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</row>
    <row r="7" spans="1:25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</row>
    <row r="8" spans="1: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</row>
    <row r="9" spans="1: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</row>
    <row r="10" spans="1:25" ht="15" customHeight="1">
      <c r="A10" s="77"/>
      <c r="B10" s="100" t="s">
        <v>114</v>
      </c>
      <c r="C10" s="447" t="s">
        <v>19</v>
      </c>
      <c r="D10" s="447"/>
      <c r="E10" s="447"/>
      <c r="F10" s="230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</row>
    <row r="11" spans="1:25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</row>
    <row r="12" spans="1:25" ht="10.5" customHeight="1">
      <c r="A12" s="77"/>
      <c r="B12" s="78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7"/>
    </row>
    <row r="13" spans="1:25" ht="12" customHeight="1">
      <c r="A13" s="77"/>
      <c r="B13" s="80" t="s">
        <v>14</v>
      </c>
      <c r="C13" s="81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77"/>
    </row>
    <row r="14" spans="1:25" ht="10.5" customHeight="1">
      <c r="A14" s="77"/>
      <c r="B14" s="449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1"/>
      <c r="Y14" s="77"/>
    </row>
    <row r="15" spans="1:25">
      <c r="A15" s="77"/>
      <c r="B15" s="452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4"/>
      <c r="Y15" s="77"/>
    </row>
    <row r="16" spans="1:25" ht="12" customHeight="1">
      <c r="A16" s="77"/>
      <c r="B16" s="452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  <c r="X16" s="454"/>
      <c r="Y16" s="77"/>
    </row>
    <row r="17" spans="1:25" ht="9" customHeight="1">
      <c r="A17" s="77"/>
      <c r="B17" s="452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4"/>
      <c r="Y17" s="77"/>
    </row>
    <row r="18" spans="1:25" ht="10.5" customHeight="1">
      <c r="A18" s="77"/>
      <c r="B18" s="452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453"/>
      <c r="P18" s="453"/>
      <c r="Q18" s="453"/>
      <c r="R18" s="453"/>
      <c r="S18" s="453"/>
      <c r="T18" s="453"/>
      <c r="U18" s="453"/>
      <c r="V18" s="453"/>
      <c r="W18" s="453"/>
      <c r="X18" s="454"/>
      <c r="Y18" s="77"/>
    </row>
    <row r="19" spans="1:25" ht="10.5" customHeight="1">
      <c r="A19" s="77"/>
      <c r="B19" s="452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4"/>
      <c r="Y19" s="77"/>
    </row>
    <row r="20" spans="1:25" ht="11.25" customHeight="1">
      <c r="A20" s="77"/>
      <c r="B20" s="452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4"/>
      <c r="Y20" s="77"/>
    </row>
    <row r="21" spans="1:25" ht="10.5" customHeight="1">
      <c r="A21" s="77"/>
      <c r="B21" s="452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4"/>
      <c r="Y21" s="77"/>
    </row>
    <row r="22" spans="1:25" s="5" customFormat="1" ht="10.5" customHeight="1">
      <c r="A22" s="83"/>
      <c r="B22" s="452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4"/>
      <c r="Y22" s="83"/>
    </row>
    <row r="23" spans="1:25" s="5" customFormat="1" ht="12" customHeight="1">
      <c r="A23" s="83"/>
      <c r="B23" s="452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4"/>
      <c r="Y23" s="83"/>
    </row>
    <row r="24" spans="1:25" s="5" customFormat="1" ht="10.5" customHeight="1">
      <c r="A24" s="83"/>
      <c r="B24" s="452"/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3"/>
      <c r="V24" s="453"/>
      <c r="W24" s="453"/>
      <c r="X24" s="454"/>
      <c r="Y24" s="83"/>
    </row>
    <row r="25" spans="1:25" s="5" customFormat="1" ht="10.5" customHeight="1">
      <c r="A25" s="83"/>
      <c r="B25" s="452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4"/>
      <c r="Y25" s="83"/>
    </row>
    <row r="26" spans="1:25" s="5" customFormat="1" ht="10.5" customHeight="1">
      <c r="A26" s="83"/>
      <c r="B26" s="452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4"/>
      <c r="Y26" s="83"/>
    </row>
    <row r="27" spans="1:25" s="5" customFormat="1" ht="10.5" customHeight="1">
      <c r="A27" s="83"/>
      <c r="B27" s="452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4"/>
      <c r="Y27" s="83"/>
    </row>
    <row r="28" spans="1:25" s="5" customFormat="1" ht="10.5" customHeight="1">
      <c r="A28" s="83"/>
      <c r="B28" s="452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3"/>
      <c r="X28" s="454"/>
      <c r="Y28" s="83"/>
    </row>
    <row r="29" spans="1:25" ht="10.5" customHeight="1">
      <c r="A29" s="77"/>
      <c r="B29" s="452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4"/>
      <c r="Y29" s="77"/>
    </row>
    <row r="30" spans="1:25" ht="10.5" customHeight="1">
      <c r="A30" s="77"/>
      <c r="B30" s="455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7"/>
      <c r="Y30" s="77"/>
    </row>
    <row r="31" spans="1:25" ht="10.5" customHeight="1">
      <c r="A31" s="77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77"/>
    </row>
    <row r="32" spans="1:25" ht="10.5" customHeight="1">
      <c r="A32" s="77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77"/>
    </row>
    <row r="33" spans="1:25" ht="19.5" customHeight="1">
      <c r="A33" s="77"/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</row>
    <row r="34" spans="1:25" ht="15" customHeight="1">
      <c r="A34" s="77"/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90"/>
    </row>
    <row r="35" spans="1:25" ht="15" customHeight="1">
      <c r="A35" s="77"/>
      <c r="B35" s="462"/>
      <c r="C35" s="462"/>
      <c r="D35" s="82"/>
      <c r="E35" s="82"/>
      <c r="F35" s="82"/>
      <c r="G35" s="82"/>
      <c r="H35" s="82"/>
      <c r="I35" s="82"/>
      <c r="J35" s="82"/>
      <c r="K35" s="82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77"/>
    </row>
    <row r="36" spans="1:25" ht="15" customHeight="1">
      <c r="A36" s="77"/>
      <c r="B36" s="462"/>
      <c r="C36" s="462"/>
      <c r="D36" s="82"/>
      <c r="E36" s="82"/>
      <c r="F36" s="82"/>
      <c r="G36" s="82"/>
      <c r="H36" s="82"/>
      <c r="I36" s="82"/>
      <c r="J36" s="82"/>
      <c r="K36" s="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77"/>
    </row>
    <row r="37" spans="1:25" ht="21" customHeight="1">
      <c r="A37" s="77"/>
      <c r="B37" s="463"/>
      <c r="C37" s="463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77"/>
    </row>
    <row r="38" spans="1:25" ht="15" customHeight="1">
      <c r="A38" s="77"/>
      <c r="B38" s="462"/>
      <c r="C38" s="462"/>
      <c r="D38" s="82"/>
      <c r="E38" s="82"/>
      <c r="F38" s="82"/>
      <c r="G38" s="82"/>
      <c r="H38" s="82"/>
      <c r="I38" s="82"/>
      <c r="J38" s="82"/>
      <c r="K38" s="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77"/>
    </row>
    <row r="39" spans="1:25" ht="11.25" customHeight="1">
      <c r="A39" s="77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3"/>
    </row>
    <row r="40" spans="1:25" ht="11.25" customHeight="1">
      <c r="A40" s="77"/>
      <c r="B40" s="92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77"/>
    </row>
    <row r="41" spans="1:25" ht="11.25" customHeight="1">
      <c r="A41" s="77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77"/>
    </row>
    <row r="42" spans="1:25" ht="11.25" customHeight="1">
      <c r="A42" s="77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77"/>
    </row>
    <row r="43" spans="1:25" ht="11.25" customHeight="1">
      <c r="A43" s="77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77"/>
    </row>
    <row r="44" spans="1:25" ht="11.25" customHeight="1">
      <c r="A44" s="77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77"/>
    </row>
    <row r="45" spans="1:25" ht="11.25" customHeight="1">
      <c r="A45" s="77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77"/>
    </row>
    <row r="46" spans="1:25" ht="11.25" customHeight="1">
      <c r="A46" s="77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77"/>
    </row>
    <row r="47" spans="1:25" ht="11.25" customHeight="1">
      <c r="A47" s="77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77"/>
    </row>
    <row r="48" spans="1:25" ht="11.25" customHeight="1">
      <c r="A48" s="77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77"/>
    </row>
    <row r="49" spans="1:25" ht="11.25" customHeight="1">
      <c r="A49" s="77"/>
      <c r="B49" s="92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77"/>
    </row>
    <row r="50" spans="1:25" ht="11.25" customHeight="1">
      <c r="A50" s="77"/>
      <c r="B50" s="94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77"/>
    </row>
    <row r="51" spans="1:25" ht="11.25" customHeight="1">
      <c r="A51" s="77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77"/>
    </row>
    <row r="52" spans="1:25" ht="10.5" customHeight="1">
      <c r="A52" s="77"/>
      <c r="B52" s="90"/>
      <c r="C52" s="94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77"/>
    </row>
    <row r="53" spans="1:25" ht="10.5" customHeight="1">
      <c r="A53" s="77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77"/>
    </row>
    <row r="54" spans="1:25" ht="10.5" customHeight="1">
      <c r="A54" s="77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77"/>
    </row>
    <row r="55" spans="1:25" ht="10.5" customHeight="1">
      <c r="A55" s="77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77"/>
    </row>
    <row r="56" spans="1:25" ht="10.5" customHeight="1">
      <c r="A56" s="77"/>
      <c r="B56" s="90"/>
      <c r="C56" s="95"/>
      <c r="D56" s="95"/>
      <c r="E56" s="95"/>
      <c r="F56" s="95"/>
      <c r="G56" s="95"/>
      <c r="H56" s="95"/>
      <c r="I56" s="95"/>
      <c r="J56" s="95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77"/>
    </row>
    <row r="57" spans="1:25" ht="21" customHeight="1">
      <c r="A57" s="77"/>
      <c r="B57" s="463"/>
      <c r="C57" s="463"/>
      <c r="D57" s="464"/>
      <c r="E57" s="464"/>
      <c r="F57" s="464"/>
      <c r="G57" s="464"/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77"/>
    </row>
    <row r="58" spans="1:25" ht="21" customHeight="1">
      <c r="A58" s="77"/>
      <c r="B58" s="463"/>
      <c r="C58" s="463"/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77"/>
    </row>
    <row r="59" spans="1:25" ht="15" customHeight="1">
      <c r="A59" s="77"/>
      <c r="B59" s="462"/>
      <c r="C59" s="462"/>
      <c r="D59" s="82"/>
      <c r="E59" s="82"/>
      <c r="F59" s="82"/>
      <c r="G59" s="82"/>
      <c r="H59" s="82"/>
      <c r="I59" s="82"/>
      <c r="J59" s="446"/>
      <c r="K59" s="446"/>
      <c r="L59" s="446"/>
      <c r="M59" s="446"/>
      <c r="N59" s="446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77"/>
    </row>
    <row r="60" spans="1:25" ht="10.5" customHeight="1">
      <c r="A60" s="77"/>
      <c r="B60" s="90"/>
      <c r="C60" s="95"/>
      <c r="D60" s="95"/>
      <c r="E60" s="95"/>
      <c r="F60" s="95"/>
      <c r="G60" s="95"/>
      <c r="H60" s="95"/>
      <c r="I60" s="95"/>
      <c r="J60" s="95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77"/>
    </row>
    <row r="61" spans="1:25" ht="10.5" customHeight="1">
      <c r="A61" s="77"/>
      <c r="B61" s="90"/>
      <c r="C61" s="95"/>
      <c r="D61" s="95"/>
      <c r="E61" s="95"/>
      <c r="F61" s="95"/>
      <c r="G61" s="95"/>
      <c r="H61" s="95"/>
      <c r="I61" s="95"/>
      <c r="J61" s="95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77"/>
    </row>
    <row r="62" spans="1:25" ht="10.5" customHeight="1">
      <c r="A62" s="77"/>
      <c r="B62" s="90"/>
      <c r="C62" s="95"/>
      <c r="D62" s="95"/>
      <c r="E62" s="95"/>
      <c r="F62" s="95"/>
      <c r="G62" s="95"/>
      <c r="H62" s="95"/>
      <c r="I62" s="95"/>
      <c r="J62" s="95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77"/>
    </row>
    <row r="63" spans="1:25" ht="10.5" customHeight="1">
      <c r="A63" s="77"/>
      <c r="B63" s="90"/>
      <c r="C63" s="95"/>
      <c r="D63" s="95"/>
      <c r="E63" s="95"/>
      <c r="F63" s="95"/>
      <c r="G63" s="95"/>
      <c r="H63" s="95"/>
      <c r="I63" s="95"/>
      <c r="J63" s="95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77"/>
    </row>
    <row r="64" spans="1:25" ht="10.5" customHeight="1">
      <c r="A64" s="77"/>
      <c r="B64" s="77"/>
      <c r="C64" s="95"/>
      <c r="D64" s="95"/>
      <c r="E64" s="95"/>
      <c r="F64" s="95"/>
      <c r="G64" s="95"/>
      <c r="H64" s="95"/>
      <c r="I64" s="95"/>
      <c r="J64" s="95"/>
      <c r="K64" s="90"/>
      <c r="L64" s="90"/>
      <c r="M64" s="90"/>
      <c r="N64" s="90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</row>
    <row r="65" spans="1:25" ht="10.5" customHeight="1">
      <c r="A65" s="77"/>
      <c r="B65" s="77"/>
      <c r="C65" s="95"/>
      <c r="D65" s="95"/>
      <c r="E65" s="95"/>
      <c r="F65" s="460"/>
      <c r="G65" s="460"/>
      <c r="H65" s="460"/>
      <c r="I65" s="460"/>
      <c r="J65" s="460"/>
      <c r="K65" s="460"/>
      <c r="L65" s="460"/>
      <c r="M65" s="460"/>
      <c r="N65" s="460"/>
      <c r="O65" s="460"/>
      <c r="P65" s="460"/>
      <c r="Q65" s="77"/>
      <c r="R65" s="77"/>
      <c r="S65" s="77"/>
      <c r="T65" s="77"/>
      <c r="U65" s="77"/>
      <c r="V65" s="77"/>
      <c r="W65" s="77"/>
      <c r="X65" s="77"/>
      <c r="Y65" s="77"/>
    </row>
    <row r="66" spans="1:25" ht="10.5" customHeight="1">
      <c r="A66" s="77"/>
      <c r="B66" s="77"/>
      <c r="C66" s="95"/>
      <c r="D66" s="95"/>
      <c r="E66" s="95"/>
      <c r="F66" s="460"/>
      <c r="G66" s="460"/>
      <c r="H66" s="460"/>
      <c r="I66" s="460"/>
      <c r="J66" s="460"/>
      <c r="K66" s="460"/>
      <c r="L66" s="460"/>
      <c r="M66" s="460"/>
      <c r="N66" s="460"/>
      <c r="O66" s="460"/>
      <c r="P66" s="460"/>
      <c r="Q66" s="77"/>
      <c r="R66" s="77"/>
      <c r="S66" s="77"/>
      <c r="T66" s="77"/>
      <c r="U66" s="77"/>
      <c r="V66" s="77"/>
      <c r="W66" s="77"/>
      <c r="X66" s="77"/>
      <c r="Y66" s="77"/>
    </row>
    <row r="67" spans="1:25" ht="10.5" customHeight="1">
      <c r="A67" s="77"/>
      <c r="B67" s="80"/>
      <c r="C67" s="95"/>
      <c r="D67" s="95"/>
      <c r="E67" s="95"/>
      <c r="F67" s="460"/>
      <c r="G67" s="460"/>
      <c r="H67" s="460"/>
      <c r="I67" s="460"/>
      <c r="J67" s="460"/>
      <c r="K67" s="460"/>
      <c r="L67" s="460"/>
      <c r="M67" s="460"/>
      <c r="N67" s="460"/>
      <c r="O67" s="460"/>
      <c r="P67" s="460"/>
      <c r="Q67" s="77"/>
      <c r="R67" s="77"/>
      <c r="S67" s="77"/>
      <c r="T67" s="77"/>
      <c r="U67" s="77"/>
      <c r="V67" s="77"/>
      <c r="W67" s="77"/>
      <c r="X67" s="77"/>
      <c r="Y67" s="77"/>
    </row>
    <row r="68" spans="1:25" ht="10.5" customHeight="1">
      <c r="A68" s="77"/>
      <c r="B68" s="80"/>
      <c r="C68" s="96"/>
      <c r="D68" s="96"/>
      <c r="E68" s="96"/>
      <c r="F68" s="461"/>
      <c r="G68" s="461"/>
      <c r="H68" s="461"/>
      <c r="I68" s="461"/>
      <c r="J68" s="461"/>
      <c r="K68" s="461"/>
      <c r="L68" s="461"/>
      <c r="M68" s="461"/>
      <c r="N68" s="461"/>
      <c r="O68" s="461"/>
      <c r="P68" s="461"/>
      <c r="Q68" s="90"/>
      <c r="R68" s="97"/>
      <c r="S68" s="97"/>
      <c r="T68" s="97"/>
      <c r="U68" s="97"/>
      <c r="V68" s="97"/>
      <c r="W68" s="97"/>
      <c r="X68" s="97"/>
      <c r="Y68" s="77"/>
    </row>
    <row r="69" spans="1:25" ht="14.25" customHeight="1">
      <c r="A69" s="77"/>
      <c r="B69" s="80"/>
      <c r="C69" s="90"/>
      <c r="D69" s="90"/>
      <c r="E69" s="90"/>
      <c r="F69" s="458" t="s">
        <v>124</v>
      </c>
      <c r="G69" s="458"/>
      <c r="H69" s="458"/>
      <c r="I69" s="458"/>
      <c r="J69" s="458"/>
      <c r="K69" s="458"/>
      <c r="L69" s="458"/>
      <c r="M69" s="458"/>
      <c r="N69" s="458"/>
      <c r="O69" s="458"/>
      <c r="P69" s="458"/>
      <c r="Q69" s="98"/>
      <c r="R69" s="459" t="s">
        <v>35</v>
      </c>
      <c r="S69" s="459"/>
      <c r="T69" s="459"/>
      <c r="U69" s="459"/>
      <c r="V69" s="459"/>
      <c r="W69" s="459"/>
      <c r="X69" s="459"/>
      <c r="Y69" s="77"/>
    </row>
    <row r="70" spans="1:25">
      <c r="A70" s="77"/>
      <c r="B70" s="80"/>
      <c r="C70" s="94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</row>
    <row r="71" spans="1:25">
      <c r="A71" s="77"/>
      <c r="B71" s="8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</row>
    <row r="72" spans="1:25">
      <c r="B72" s="4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spans="1:25"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25"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</row>
    <row r="75" spans="1:25"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</row>
    <row r="76" spans="1:25"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1:25">
      <c r="B77" s="4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84" spans="2:24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2:24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2:24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2:24">
      <c r="B87" s="1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2:24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2:24"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2:24"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2:24"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2:24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2:24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2:24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2:24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  <row r="96" spans="2:24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2:24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2:24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2:24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2:24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2:24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</row>
    <row r="102" spans="2:24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</row>
    <row r="103" spans="2:24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</row>
    <row r="104" spans="2:24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</row>
    <row r="105" spans="2:24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</row>
    <row r="106" spans="2:24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</sheetData>
  <sheetProtection selectLockedCells="1"/>
  <mergeCells count="16">
    <mergeCell ref="J59:N59"/>
    <mergeCell ref="C10:E10"/>
    <mergeCell ref="D37:X37"/>
    <mergeCell ref="B14:X30"/>
    <mergeCell ref="F69:P69"/>
    <mergeCell ref="R69:X69"/>
    <mergeCell ref="F65:P68"/>
    <mergeCell ref="B35:C35"/>
    <mergeCell ref="B36:C36"/>
    <mergeCell ref="B37:C37"/>
    <mergeCell ref="B38:C38"/>
    <mergeCell ref="B57:C57"/>
    <mergeCell ref="D57:X57"/>
    <mergeCell ref="B58:C58"/>
    <mergeCell ref="D58:X58"/>
    <mergeCell ref="B59:C59"/>
  </mergeCells>
  <hyperlinks>
    <hyperlink ref="C10" location="'1  | Customer`s Personal Data'!C31" display="SUMMARY"/>
    <hyperlink ref="C10:E10" location="'1  | Customer`s Personal Data'!C31" display="SUMMARY"/>
  </hyperlinks>
  <pageMargins left="0.19685039370078741" right="0.19685039370078741" top="0.19685039370078741" bottom="0.39370078740157483" header="0.31496062992125984" footer="0.19685039370078741"/>
  <pageSetup paperSize="9" orientation="portrait" r:id="rId1"/>
  <headerFooter>
    <oddFooter>&amp;R&amp;"Verdana,Normalny"&amp;7Page 9 of 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1  | Customer`s Personal Data</vt:lpstr>
      <vt:lpstr>2 | SAILPLANE configurator</vt:lpstr>
      <vt:lpstr>3 | Details | instruments</vt:lpstr>
      <vt:lpstr>4 &amp; 5 | Instruments panel</vt:lpstr>
      <vt:lpstr>6 | Details - personalization</vt:lpstr>
      <vt:lpstr>7 | Details - personalization</vt:lpstr>
      <vt:lpstr>7a | Details - personalization </vt:lpstr>
      <vt:lpstr>8 | TRAILER configurator</vt:lpstr>
      <vt:lpstr>9 | Summary</vt:lpstr>
      <vt:lpstr>arkusz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Mirosław Ogrodzki</dc:creator>
  <cp:keywords>DIANA-3</cp:keywords>
  <cp:lastModifiedBy>Diana</cp:lastModifiedBy>
  <cp:lastPrinted>2020-07-01T09:50:30Z</cp:lastPrinted>
  <dcterms:created xsi:type="dcterms:W3CDTF">2018-02-28T07:09:27Z</dcterms:created>
  <dcterms:modified xsi:type="dcterms:W3CDTF">2021-03-08T08:27:33Z</dcterms:modified>
</cp:coreProperties>
</file>